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Лист1" sheetId="1" r:id="rId1"/>
  </sheets>
  <definedNames>
    <definedName name="_xlnm.Print_Area" localSheetId="0">'Лист1'!$A$1:$G$33</definedName>
  </definedNames>
  <calcPr fullCalcOnLoad="1"/>
</workbook>
</file>

<file path=xl/sharedStrings.xml><?xml version="1.0" encoding="utf-8"?>
<sst xmlns="http://schemas.openxmlformats.org/spreadsheetml/2006/main" count="33" uniqueCount="33">
  <si>
    <t>МАКС-М</t>
  </si>
  <si>
    <t>Всего</t>
  </si>
  <si>
    <t xml:space="preserve"> </t>
  </si>
  <si>
    <t>Страховая медицинская организация</t>
  </si>
  <si>
    <t xml:space="preserve">ИТОГО: </t>
  </si>
  <si>
    <t>Медицинская организация</t>
  </si>
  <si>
    <t>СОГАЗ-Мед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</si>
  <si>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</si>
  <si>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</si>
  <si>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</si>
  <si>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</si>
  <si>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</si>
  <si>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</si>
  <si>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</si>
  <si>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"Каргасокская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</si>
  <si>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</si>
  <si>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</si>
  <si>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</si>
  <si>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</si>
  <si>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</si>
  <si>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</si>
  <si>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>к приказу ТФОМС Томской области от __________ № _____</t>
  </si>
  <si>
    <t xml:space="preserve">Численность лиц, застрахованных на территории Томской области, </t>
  </si>
  <si>
    <t>Приложение № 3</t>
  </si>
  <si>
    <t>ОГАУЗ "ССМП"</t>
  </si>
  <si>
    <t>ОГАУЗ "СРБ"</t>
  </si>
  <si>
    <t>ОГАУЗ "Кривошеинская РБ"</t>
  </si>
  <si>
    <t>обслуживаемых медицинскими организациями, оказывающими скорую медицинскую помощь,</t>
  </si>
  <si>
    <t>ОГАУЗ "Моряковская УБ"</t>
  </si>
  <si>
    <t>ОГАУЗ "Колпашевская РБ"</t>
  </si>
  <si>
    <t>ОГБУЗ "Молчановская районная больница"</t>
  </si>
  <si>
    <t>ОГБУЗ "Зырянская районная больница"</t>
  </si>
  <si>
    <t xml:space="preserve">по состоянию на 01.07.2020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</si>
</sst>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3" fontId="11" fillId="33" borderId="11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3" fontId="11" fillId="0" borderId="15" xfId="0" applyNumberFormat="1" applyFont="1" applyFill="1" applyBorder="1" applyAlignment="1">
      <alignment horizontal="right"/>
    </xf>
    <xf numFmtId="3" fontId="11" fillId="33" borderId="16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 wrapText="1"/>
    </xf>
    <xf numFmtId="3" fontId="0" fillId="0" borderId="17" xfId="0" applyNumberFormat="1" applyFill="1" applyBorder="1" applyAlignment="1">
      <alignment horizontal="right" wrapText="1"/>
    </xf>
    <xf numFmtId="0" fontId="0" fillId="0" borderId="17" xfId="0" applyFill="1" applyBorder="1" applyAlignment="1">
      <alignment horizontal="right" wrapText="1"/>
    </xf>
    <xf numFmtId="0" fontId="7" fillId="33" borderId="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B12" sqref="B12"/>
    </sheetView>
  </sheetViews>
  <sheetFormatPr defaultColWidth="9.00390625" defaultRowHeight="10.5" customHeight="1"/>
  <cols>
    <col min="1" max="1" width="3.125" style="0" customWidth="1"/>
    <col min="2" max="2" width="27.50390625" style="0" bestFit="1" customWidth="1"/>
    <col min="3" max="3" width="15.625" style="8" customWidth="1"/>
    <col min="4" max="5" width="15.625" style="2" customWidth="1"/>
    <col min="6" max="6" width="2.50390625" style="0" customWidth="1"/>
    <col min="7" max="7" width="1.875" style="0" customWidth="1"/>
    <col min="8" max="8" width="11.125" style="0" customWidth="1"/>
  </cols>
  <sheetData>
    <row r="1" spans="1:7" ht="10.5" customHeight="1">
      <c r="A1" s="9"/>
      <c r="B1" s="10"/>
      <c r="C1" s="11" t="s">
        <v>23</v>
      </c>
      <c r="D1" s="11"/>
      <c r="E1" s="11"/>
      <c r="F1" s="11"/>
      <c r="G1" s="11"/>
    </row>
    <row r="2" spans="1:7" ht="10.5" customHeight="1">
      <c r="A2" s="9"/>
      <c r="B2" s="10"/>
      <c r="C2" s="12" t="s">
        <v>21</v>
      </c>
      <c r="D2" s="12"/>
      <c r="E2" s="12"/>
      <c r="F2" s="12"/>
      <c r="G2" s="12"/>
    </row>
    <row r="3" spans="1:7" ht="10.5" customHeight="1">
      <c r="A3" s="9"/>
      <c r="B3" s="10"/>
      <c r="C3" s="13"/>
      <c r="D3" s="14"/>
      <c r="E3" s="14"/>
      <c r="F3" s="10"/>
      <c r="G3" s="9"/>
    </row>
    <row r="4" spans="1:7" s="1" customFormat="1" ht="21" customHeight="1">
      <c r="A4" s="15"/>
      <c r="B4" s="30" t="s">
        <v>22</v>
      </c>
      <c r="C4" s="30"/>
      <c r="D4" s="30"/>
      <c r="E4" s="30"/>
      <c r="F4" s="16"/>
      <c r="G4" s="17"/>
    </row>
    <row r="5" spans="1:7" s="1" customFormat="1" ht="21" customHeight="1">
      <c r="A5" s="30" t="s">
        <v>27</v>
      </c>
      <c r="B5" s="30"/>
      <c r="C5" s="30"/>
      <c r="D5" s="30"/>
      <c r="E5" s="30"/>
      <c r="F5" s="30"/>
      <c r="G5" s="30"/>
    </row>
    <row r="6" spans="1:16" s="1" customFormat="1" ht="21" customHeight="1" thickBot="1">
      <c r="A6" s="15"/>
      <c r="B6" s="31" t="s">
        <v>32</v>
      </c>
      <c r="C6" s="31"/>
      <c r="D6" s="31"/>
      <c r="E6" s="31"/>
      <c r="F6" s="17"/>
      <c r="G6" s="15"/>
      <c r="J6" s="4"/>
      <c r="K6" s="4"/>
      <c r="L6" s="4"/>
      <c r="M6" s="4"/>
      <c r="N6" s="4"/>
      <c r="O6" s="4"/>
      <c r="P6" s="4"/>
    </row>
    <row r="7" spans="1:16" ht="9.75" customHeight="1">
      <c r="A7" s="9"/>
      <c r="B7" s="32" t="s">
        <v>5</v>
      </c>
      <c r="C7" s="38" t="s">
        <v>3</v>
      </c>
      <c r="D7" s="39"/>
      <c r="E7" s="40"/>
      <c r="F7" s="10"/>
      <c r="G7" s="9"/>
      <c r="J7" s="4"/>
      <c r="P7" s="4"/>
    </row>
    <row r="8" spans="1:16" ht="9.75" customHeight="1" thickBot="1">
      <c r="A8" s="9"/>
      <c r="B8" s="33"/>
      <c r="C8" s="41"/>
      <c r="D8" s="42"/>
      <c r="E8" s="43"/>
      <c r="F8" s="10"/>
      <c r="G8" s="9"/>
      <c r="J8" s="4"/>
      <c r="P8" s="4"/>
    </row>
    <row r="9" spans="1:16" ht="9.75" customHeight="1">
      <c r="A9" s="9"/>
      <c r="B9" s="33"/>
      <c r="C9" s="35" t="s">
        <v>6</v>
      </c>
      <c r="D9" s="35" t="s">
        <v>0</v>
      </c>
      <c r="E9" s="35" t="s">
        <v>1</v>
      </c>
      <c r="F9" s="10"/>
      <c r="G9" s="18"/>
      <c r="J9" s="4"/>
      <c r="P9" s="4"/>
    </row>
    <row r="10" spans="1:16" ht="9.75" customHeight="1">
      <c r="A10" s="9"/>
      <c r="B10" s="33"/>
      <c r="C10" s="36"/>
      <c r="D10" s="36"/>
      <c r="E10" s="36"/>
      <c r="F10" s="10"/>
      <c r="G10" s="18"/>
      <c r="I10" t="s">
        <v>2</v>
      </c>
      <c r="J10" s="4"/>
      <c r="K10" s="4"/>
      <c r="L10" s="4"/>
      <c r="M10" s="4"/>
      <c r="N10" s="4"/>
      <c r="O10" s="4"/>
      <c r="P10" s="4"/>
    </row>
    <row r="11" spans="1:16" ht="9.75" customHeight="1" thickBot="1">
      <c r="A11" s="9"/>
      <c r="B11" s="34"/>
      <c r="C11" s="37"/>
      <c r="D11" s="37"/>
      <c r="E11" s="37"/>
      <c r="F11" s="10"/>
      <c r="G11" s="18"/>
      <c r="J11" s="4"/>
      <c r="K11" s="4"/>
      <c r="L11" s="4"/>
      <c r="M11" s="4"/>
      <c r="N11" s="4"/>
      <c r="O11" s="4"/>
      <c r="P11" s="4"/>
    </row>
    <row r="12" spans="1:16" ht="24.75" customHeight="1">
      <c r="A12" s="9"/>
      <c r="B12" s="19" t="s">
        <v>24</v>
      </c>
      <c r="C12" s="28">
        <v>268075</v>
      </c>
      <c r="D12" s="28">
        <v>274945</v>
      </c>
      <c r="E12" s="20">
        <f>C12+D12</f>
        <v>543020</v>
      </c>
      <c r="F12" s="10"/>
      <c r="G12" s="18"/>
      <c r="H12" s="3"/>
      <c r="J12" s="4"/>
      <c r="K12" s="5"/>
      <c r="L12" s="6"/>
      <c r="M12" s="6"/>
      <c r="N12" s="6"/>
      <c r="O12" s="6"/>
      <c r="P12" s="4"/>
    </row>
    <row r="13" spans="1:16" ht="22.5" customHeight="1">
      <c r="A13" s="9"/>
      <c r="B13" s="21" t="s">
        <v>9</v>
      </c>
      <c r="C13" s="28">
        <v>22312</v>
      </c>
      <c r="D13" s="28">
        <v>20285</v>
      </c>
      <c r="E13" s="20">
        <f aca="true" t="shared" si="0" ref="E13:E33">C13+D13</f>
        <v>42597</v>
      </c>
      <c r="F13" s="10"/>
      <c r="G13" s="18"/>
      <c r="J13" s="4"/>
      <c r="K13" s="5"/>
      <c r="L13" s="6"/>
      <c r="M13" s="6"/>
      <c r="N13" s="6"/>
      <c r="O13" s="6"/>
      <c r="P13" s="4"/>
    </row>
    <row r="14" spans="1:16" ht="22.5" customHeight="1">
      <c r="A14" s="9"/>
      <c r="B14" s="21" t="s">
        <v>25</v>
      </c>
      <c r="C14" s="28">
        <v>16464</v>
      </c>
      <c r="D14" s="28">
        <v>17986</v>
      </c>
      <c r="E14" s="20">
        <f t="shared" si="0"/>
        <v>34450</v>
      </c>
      <c r="F14" s="10"/>
      <c r="G14" s="22"/>
      <c r="J14" s="4"/>
      <c r="K14" s="5"/>
      <c r="L14" s="6"/>
      <c r="M14" s="7"/>
      <c r="N14" s="6"/>
      <c r="O14" s="6"/>
      <c r="P14" s="4"/>
    </row>
    <row r="15" spans="1:16" ht="22.5" customHeight="1">
      <c r="A15" s="9"/>
      <c r="B15" s="21" t="s">
        <v>28</v>
      </c>
      <c r="C15" s="28">
        <v>3414</v>
      </c>
      <c r="D15" s="28">
        <v>1870</v>
      </c>
      <c r="E15" s="20">
        <f t="shared" si="0"/>
        <v>5284</v>
      </c>
      <c r="F15" s="10"/>
      <c r="G15" s="22"/>
      <c r="J15" s="4"/>
      <c r="K15" s="5"/>
      <c r="L15" s="6"/>
      <c r="M15" s="7"/>
      <c r="N15" s="6"/>
      <c r="O15" s="6"/>
      <c r="P15" s="4"/>
    </row>
    <row r="16" spans="1:16" ht="24.75" customHeight="1">
      <c r="A16" s="9"/>
      <c r="B16" s="21" t="s">
        <v>10</v>
      </c>
      <c r="C16" s="28">
        <v>21120</v>
      </c>
      <c r="D16" s="28">
        <v>16309</v>
      </c>
      <c r="E16" s="20">
        <f t="shared" si="0"/>
        <v>37429</v>
      </c>
      <c r="F16" s="10"/>
      <c r="G16" s="22"/>
      <c r="J16" s="4"/>
      <c r="K16" s="5"/>
      <c r="L16" s="6"/>
      <c r="M16" s="6"/>
      <c r="N16" s="6"/>
      <c r="O16" s="6"/>
      <c r="P16" s="4"/>
    </row>
    <row r="17" spans="1:16" ht="24.75" customHeight="1">
      <c r="A17" s="9"/>
      <c r="B17" s="21" t="s">
        <v>11</v>
      </c>
      <c r="C17" s="28">
        <v>8224</v>
      </c>
      <c r="D17" s="29">
        <v>49</v>
      </c>
      <c r="E17" s="20">
        <f t="shared" si="0"/>
        <v>8273</v>
      </c>
      <c r="F17" s="10"/>
      <c r="G17" s="22"/>
      <c r="J17" s="4"/>
      <c r="K17" s="5"/>
      <c r="L17" s="6"/>
      <c r="M17" s="7"/>
      <c r="N17" s="7"/>
      <c r="O17" s="6"/>
      <c r="P17" s="4"/>
    </row>
    <row r="18" spans="1:16" ht="24.75" customHeight="1">
      <c r="A18" s="9"/>
      <c r="B18" s="21" t="s">
        <v>12</v>
      </c>
      <c r="C18" s="28">
        <v>15573</v>
      </c>
      <c r="D18" s="29">
        <v>465</v>
      </c>
      <c r="E18" s="20">
        <f t="shared" si="0"/>
        <v>16038</v>
      </c>
      <c r="F18" s="10"/>
      <c r="G18" s="22"/>
      <c r="J18" s="4"/>
      <c r="K18" s="5"/>
      <c r="L18" s="6"/>
      <c r="M18" s="7"/>
      <c r="N18" s="7"/>
      <c r="O18" s="6"/>
      <c r="P18" s="4"/>
    </row>
    <row r="19" spans="1:16" ht="24.75" customHeight="1">
      <c r="A19" s="9"/>
      <c r="B19" s="21" t="s">
        <v>13</v>
      </c>
      <c r="C19" s="28">
        <v>9950</v>
      </c>
      <c r="D19" s="28">
        <v>5885</v>
      </c>
      <c r="E19" s="20">
        <f t="shared" si="0"/>
        <v>15835</v>
      </c>
      <c r="F19" s="10"/>
      <c r="G19" s="22"/>
      <c r="J19" s="4"/>
      <c r="K19" s="5"/>
      <c r="L19" s="6"/>
      <c r="M19" s="6"/>
      <c r="N19" s="6"/>
      <c r="O19" s="6"/>
      <c r="P19" s="4"/>
    </row>
    <row r="20" spans="1:16" ht="24.75" customHeight="1">
      <c r="A20" s="9"/>
      <c r="B20" s="27" t="s">
        <v>31</v>
      </c>
      <c r="C20" s="28">
        <v>10454</v>
      </c>
      <c r="D20" s="28">
        <v>3500</v>
      </c>
      <c r="E20" s="20">
        <f t="shared" si="0"/>
        <v>13954</v>
      </c>
      <c r="F20" s="10"/>
      <c r="G20" s="22"/>
      <c r="J20" s="4"/>
      <c r="K20" s="5"/>
      <c r="L20" s="6"/>
      <c r="M20" s="7"/>
      <c r="N20" s="6"/>
      <c r="O20" s="6"/>
      <c r="P20" s="4"/>
    </row>
    <row r="21" spans="1:16" ht="24.75" customHeight="1">
      <c r="A21" s="9"/>
      <c r="B21" s="21" t="s">
        <v>14</v>
      </c>
      <c r="C21" s="28">
        <v>20870</v>
      </c>
      <c r="D21" s="29">
        <v>365</v>
      </c>
      <c r="E21" s="20">
        <f t="shared" si="0"/>
        <v>21235</v>
      </c>
      <c r="F21" s="10"/>
      <c r="G21" s="22"/>
      <c r="J21" s="4"/>
      <c r="K21" s="5"/>
      <c r="L21" s="6"/>
      <c r="M21" s="7"/>
      <c r="N21" s="7"/>
      <c r="O21" s="6"/>
      <c r="P21" s="4"/>
    </row>
    <row r="22" spans="1:16" ht="24.75" customHeight="1">
      <c r="A22" s="9"/>
      <c r="B22" s="21" t="s">
        <v>20</v>
      </c>
      <c r="C22" s="28">
        <v>11209</v>
      </c>
      <c r="D22" s="28">
        <v>9196</v>
      </c>
      <c r="E22" s="20">
        <f t="shared" si="0"/>
        <v>20405</v>
      </c>
      <c r="F22" s="10"/>
      <c r="G22" s="22"/>
      <c r="J22" s="4"/>
      <c r="K22" s="5"/>
      <c r="L22" s="6"/>
      <c r="M22" s="7"/>
      <c r="N22" s="6"/>
      <c r="O22" s="6"/>
      <c r="P22" s="4"/>
    </row>
    <row r="23" spans="1:16" ht="24.75" customHeight="1">
      <c r="A23" s="9"/>
      <c r="B23" s="21" t="s">
        <v>29</v>
      </c>
      <c r="C23" s="28">
        <v>40429</v>
      </c>
      <c r="D23" s="29">
        <v>591</v>
      </c>
      <c r="E23" s="20">
        <f t="shared" si="0"/>
        <v>41020</v>
      </c>
      <c r="F23" s="10"/>
      <c r="G23" s="22"/>
      <c r="J23" s="4"/>
      <c r="K23" s="5"/>
      <c r="L23" s="6"/>
      <c r="M23" s="7"/>
      <c r="N23" s="7"/>
      <c r="O23" s="6"/>
      <c r="P23" s="4"/>
    </row>
    <row r="24" spans="1:16" ht="24.75" customHeight="1">
      <c r="A24" s="9"/>
      <c r="B24" s="21" t="s">
        <v>26</v>
      </c>
      <c r="C24" s="28">
        <v>12780</v>
      </c>
      <c r="D24" s="29">
        <v>555</v>
      </c>
      <c r="E24" s="20">
        <f t="shared" si="0"/>
        <v>13335</v>
      </c>
      <c r="F24" s="10"/>
      <c r="G24" s="22"/>
      <c r="J24" s="4"/>
      <c r="K24" s="5"/>
      <c r="L24" s="6"/>
      <c r="M24" s="7"/>
      <c r="N24" s="7"/>
      <c r="O24" s="6"/>
      <c r="P24" s="4"/>
    </row>
    <row r="25" spans="1:16" ht="24.75" customHeight="1">
      <c r="A25" s="9"/>
      <c r="B25" s="27" t="s">
        <v>30</v>
      </c>
      <c r="C25" s="28">
        <v>13057</v>
      </c>
      <c r="D25" s="29">
        <v>364</v>
      </c>
      <c r="E25" s="20">
        <f t="shared" si="0"/>
        <v>13421</v>
      </c>
      <c r="F25" s="10"/>
      <c r="G25" s="22"/>
      <c r="J25" s="4"/>
      <c r="K25" s="5"/>
      <c r="L25" s="6"/>
      <c r="M25" s="7"/>
      <c r="N25" s="7"/>
      <c r="O25" s="6"/>
      <c r="P25" s="4"/>
    </row>
    <row r="26" spans="1:16" ht="24.75" customHeight="1">
      <c r="A26" s="9"/>
      <c r="B26" s="21" t="s">
        <v>15</v>
      </c>
      <c r="C26" s="28">
        <v>12483</v>
      </c>
      <c r="D26" s="29">
        <v>196</v>
      </c>
      <c r="E26" s="20">
        <f t="shared" si="0"/>
        <v>12679</v>
      </c>
      <c r="F26" s="10"/>
      <c r="G26" s="22"/>
      <c r="J26" s="4"/>
      <c r="K26" s="5"/>
      <c r="L26" s="6"/>
      <c r="M26" s="7"/>
      <c r="N26" s="7"/>
      <c r="O26" s="6"/>
      <c r="P26" s="4"/>
    </row>
    <row r="27" spans="1:16" ht="24.75" customHeight="1">
      <c r="A27" s="9"/>
      <c r="B27" s="21" t="s">
        <v>16</v>
      </c>
      <c r="C27" s="28">
        <v>3654</v>
      </c>
      <c r="D27" s="28">
        <v>14834</v>
      </c>
      <c r="E27" s="20">
        <f t="shared" si="0"/>
        <v>18488</v>
      </c>
      <c r="F27" s="10"/>
      <c r="G27" s="22"/>
      <c r="J27" s="4"/>
      <c r="K27" s="5"/>
      <c r="L27" s="6"/>
      <c r="M27" s="6"/>
      <c r="N27" s="6"/>
      <c r="O27" s="6"/>
      <c r="P27" s="4"/>
    </row>
    <row r="28" spans="1:16" ht="24.75" customHeight="1">
      <c r="A28" s="9"/>
      <c r="B28" s="21" t="s">
        <v>17</v>
      </c>
      <c r="C28" s="28">
        <v>4555</v>
      </c>
      <c r="D28" s="28">
        <v>2400</v>
      </c>
      <c r="E28" s="20">
        <f t="shared" si="0"/>
        <v>6955</v>
      </c>
      <c r="F28" s="10"/>
      <c r="G28" s="22"/>
      <c r="J28" s="4"/>
      <c r="K28" s="5"/>
      <c r="L28" s="6"/>
      <c r="M28" s="7"/>
      <c r="N28" s="6"/>
      <c r="O28" s="6"/>
      <c r="P28" s="4"/>
    </row>
    <row r="29" spans="1:16" ht="24.75" customHeight="1">
      <c r="A29" s="9"/>
      <c r="B29" s="21" t="s">
        <v>18</v>
      </c>
      <c r="C29" s="28">
        <v>11026</v>
      </c>
      <c r="D29" s="29">
        <v>292</v>
      </c>
      <c r="E29" s="20">
        <f t="shared" si="0"/>
        <v>11318</v>
      </c>
      <c r="F29" s="10"/>
      <c r="G29" s="22"/>
      <c r="J29" s="4"/>
      <c r="K29" s="5"/>
      <c r="L29" s="6"/>
      <c r="M29" s="7"/>
      <c r="N29" s="7"/>
      <c r="O29" s="6"/>
      <c r="P29" s="4"/>
    </row>
    <row r="30" spans="1:16" ht="24.75" customHeight="1">
      <c r="A30" s="9"/>
      <c r="B30" s="21" t="s">
        <v>19</v>
      </c>
      <c r="C30" s="28">
        <v>6939</v>
      </c>
      <c r="D30" s="28">
        <v>11689</v>
      </c>
      <c r="E30" s="20">
        <f t="shared" si="0"/>
        <v>18628</v>
      </c>
      <c r="F30" s="10"/>
      <c r="G30" s="22"/>
      <c r="J30" s="4"/>
      <c r="K30" s="5"/>
      <c r="L30" s="6"/>
      <c r="M30" s="7"/>
      <c r="N30" s="6"/>
      <c r="O30" s="6"/>
      <c r="P30" s="4"/>
    </row>
    <row r="31" spans="1:16" ht="24.75" customHeight="1">
      <c r="A31" s="9"/>
      <c r="B31" s="21" t="s">
        <v>8</v>
      </c>
      <c r="C31" s="28">
        <v>39118</v>
      </c>
      <c r="D31" s="29">
        <v>178</v>
      </c>
      <c r="E31" s="20">
        <f t="shared" si="0"/>
        <v>39296</v>
      </c>
      <c r="F31" s="10"/>
      <c r="G31" s="22"/>
      <c r="J31" s="4"/>
      <c r="K31" s="5"/>
      <c r="L31" s="6"/>
      <c r="M31" s="7"/>
      <c r="N31" s="7"/>
      <c r="O31" s="6"/>
      <c r="P31" s="4"/>
    </row>
    <row r="32" spans="1:16" ht="24.75" customHeight="1">
      <c r="A32" s="9"/>
      <c r="B32" s="23" t="s">
        <v>7</v>
      </c>
      <c r="C32" s="28">
        <v>24692</v>
      </c>
      <c r="D32" s="28">
        <v>83727</v>
      </c>
      <c r="E32" s="20">
        <f t="shared" si="0"/>
        <v>108419</v>
      </c>
      <c r="F32" s="10"/>
      <c r="G32" s="22"/>
      <c r="J32" s="4"/>
      <c r="K32" s="5"/>
      <c r="L32" s="6"/>
      <c r="M32" s="6"/>
      <c r="N32" s="6"/>
      <c r="O32" s="6"/>
      <c r="P32" s="4"/>
    </row>
    <row r="33" spans="1:16" ht="24.75" customHeight="1" thickBot="1">
      <c r="A33" s="9"/>
      <c r="B33" s="24" t="s">
        <v>4</v>
      </c>
      <c r="C33" s="25">
        <f>SUM(C12:C32)</f>
        <v>576398</v>
      </c>
      <c r="D33" s="25">
        <f>SUM(D12:D32)</f>
        <v>465681</v>
      </c>
      <c r="E33" s="26">
        <f t="shared" si="0"/>
        <v>1042079</v>
      </c>
      <c r="F33" s="10"/>
      <c r="G33" s="22"/>
      <c r="J33" s="4"/>
      <c r="K33" s="5"/>
      <c r="L33" s="6"/>
      <c r="M33" s="6"/>
      <c r="N33" s="6"/>
      <c r="O33" s="6"/>
      <c r="P33" s="4"/>
    </row>
  </sheetData>
  <sheetProtection/>
  <mergeCells count="8">
    <mergeCell ref="B4:E4"/>
    <mergeCell ref="A5:G5"/>
    <mergeCell ref="B6:E6"/>
    <mergeCell ref="B7:B11"/>
    <mergeCell ref="D9:D11"/>
    <mergeCell ref="E9:E11"/>
    <mergeCell ref="C9:C11"/>
    <mergeCell ref="C7:E8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user</cp:lastModifiedBy>
  <cp:lastPrinted>2020-05-12T05:04:19Z</cp:lastPrinted>
  <dcterms:created xsi:type="dcterms:W3CDTF">2006-06-21T08:53:27Z</dcterms:created>
  <dcterms:modified xsi:type="dcterms:W3CDTF">2020-07-10T03:22:48Z</dcterms:modified>
  <cp:category/>
  <cp:version/>
  <cp:contentType/>
  <cp:contentStatus/>
</cp:coreProperties>
</file>