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326" windowWidth="11940" windowHeight="1191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<sst xmlns="http://schemas.openxmlformats.org/spreadsheetml/2006/main" count="30" uniqueCount="30">
  <si>
    <t>МАКС-М</t>
  </si>
  <si>
    <t>Всего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</si>
  <si>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</si>
  <si>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</si>
  <si>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</si>
  <si>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</si>
  <si>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</si>
  <si>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</si>
  <si>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</si>
  <si>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</si>
  <si>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</si>
  <si>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</si>
  <si>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</si>
  <si>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</si>
  <si>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</si>
  <si>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</si>
  <si>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</si>
  <si>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</si>
  <si>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</si>
  <si>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</si>
  <si>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</si>
  <si>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</si>
  <si>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</si>
  <si>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</si>
  <si>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</si>
  <si>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</si>
  <si>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</si>
  <si>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</si>
  <si>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</si>
  <si>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01.05.2020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</si>
</sst>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 wrapText="1"/>
    </xf>
    <xf numFmtId="3" fontId="0" fillId="0" borderId="18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23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9">
      <selection activeCell="B6" sqref="B6:E27"/>
    </sheetView>
  </sheetViews>
  <sheetFormatPr defaultColWidth="9.00390625" defaultRowHeight="10.5" customHeight="1"/>
  <cols>
    <col min="1" max="1" width="3.125" style="0" customWidth="1"/>
    <col min="2" max="2" width="36.625" style="0" bestFit="1" customWidth="1"/>
    <col min="3" max="3" width="12.00390625" style="8" customWidth="1"/>
    <col min="4" max="4" width="11.625" style="2" customWidth="1"/>
    <col min="5" max="5" width="12.75390625" style="2" customWidth="1"/>
    <col min="6" max="6" width="5.125" style="0" customWidth="1"/>
    <col min="7" max="7" width="16.75390625" style="0" customWidth="1"/>
    <col min="8" max="8" width="11.125" style="0" customWidth="1"/>
  </cols>
  <sheetData>
    <row r="1" spans="1:7" s="1" customFormat="1" ht="10.5" customHeight="1">
      <c r="A1" s="11"/>
      <c r="B1" s="38" t="s">
        <v>20</v>
      </c>
      <c r="C1" s="38"/>
      <c r="D1" s="38"/>
      <c r="E1" s="38"/>
      <c r="F1" s="12"/>
      <c r="G1" s="13"/>
    </row>
    <row r="2" spans="1:7" s="1" customFormat="1" ht="14.25" customHeight="1">
      <c r="A2" s="38" t="s">
        <v>24</v>
      </c>
      <c r="B2" s="38"/>
      <c r="C2" s="38"/>
      <c r="D2" s="38"/>
      <c r="E2" s="38"/>
      <c r="F2" s="38"/>
      <c r="G2" s="38"/>
    </row>
    <row r="3" spans="1:16" s="1" customFormat="1" ht="14.25" customHeight="1" thickBot="1">
      <c r="A3" s="11"/>
      <c r="B3" s="39" t="s">
        <v>29</v>
      </c>
      <c r="C3" s="39"/>
      <c r="D3" s="39"/>
      <c r="E3" s="39"/>
      <c r="F3" s="13"/>
      <c r="G3" s="11"/>
      <c r="J3" s="4"/>
      <c r="K3" s="4"/>
      <c r="L3" s="4"/>
      <c r="M3" s="4"/>
      <c r="N3" s="4"/>
      <c r="O3" s="4"/>
      <c r="P3" s="4"/>
    </row>
    <row r="4" spans="1:16" s="34" customFormat="1" ht="21.75" customHeight="1" thickBot="1">
      <c r="A4" s="32"/>
      <c r="B4" s="27" t="s">
        <v>4</v>
      </c>
      <c r="C4" s="37" t="s">
        <v>2</v>
      </c>
      <c r="D4" s="30"/>
      <c r="E4" s="31"/>
      <c r="F4" s="33"/>
      <c r="G4" s="32"/>
      <c r="J4" s="35"/>
      <c r="P4" s="35"/>
    </row>
    <row r="5" spans="1:16" s="34" customFormat="1" ht="25.5" customHeight="1" thickBot="1">
      <c r="A5" s="32"/>
      <c r="B5" s="28"/>
      <c r="C5" s="29" t="s">
        <v>5</v>
      </c>
      <c r="D5" s="29" t="s">
        <v>0</v>
      </c>
      <c r="E5" s="29" t="s">
        <v>1</v>
      </c>
      <c r="F5" s="33"/>
      <c r="G5" s="36"/>
      <c r="J5" s="35"/>
      <c r="P5" s="35"/>
    </row>
    <row r="6" spans="1:16" ht="24.75" customHeight="1">
      <c r="A6" s="9"/>
      <c r="B6" s="15" t="s">
        <v>21</v>
      </c>
      <c r="C6" s="24">
        <v>268190</v>
      </c>
      <c r="D6" s="24">
        <v>274546</v>
      </c>
      <c r="E6" s="16">
        <f>C6+D6</f>
        <v>542736</v>
      </c>
      <c r="F6" s="10"/>
      <c r="G6" s="14"/>
      <c r="H6" s="3"/>
      <c r="J6" s="4"/>
      <c r="K6" s="5"/>
      <c r="L6" s="6"/>
      <c r="M6" s="6"/>
      <c r="N6" s="6"/>
      <c r="O6" s="6"/>
      <c r="P6" s="4"/>
    </row>
    <row r="7" spans="1:16" ht="22.5" customHeight="1">
      <c r="A7" s="9"/>
      <c r="B7" s="17" t="s">
        <v>8</v>
      </c>
      <c r="C7" s="25">
        <v>22210</v>
      </c>
      <c r="D7" s="25">
        <v>20168</v>
      </c>
      <c r="E7" s="16">
        <f aca="true" t="shared" si="0" ref="E7:E27">C7+D7</f>
        <v>42378</v>
      </c>
      <c r="F7" s="10"/>
      <c r="G7" s="14"/>
      <c r="J7" s="4"/>
      <c r="K7" s="5"/>
      <c r="L7" s="6"/>
      <c r="M7" s="6"/>
      <c r="N7" s="6"/>
      <c r="O7" s="6"/>
      <c r="P7" s="4"/>
    </row>
    <row r="8" spans="1:16" ht="22.5" customHeight="1">
      <c r="A8" s="9"/>
      <c r="B8" s="17" t="s">
        <v>22</v>
      </c>
      <c r="C8" s="25">
        <v>16483</v>
      </c>
      <c r="D8" s="25">
        <v>17975</v>
      </c>
      <c r="E8" s="16">
        <f t="shared" si="0"/>
        <v>34458</v>
      </c>
      <c r="F8" s="10"/>
      <c r="G8" s="18"/>
      <c r="J8" s="4"/>
      <c r="K8" s="5"/>
      <c r="L8" s="6"/>
      <c r="M8" s="7"/>
      <c r="N8" s="6"/>
      <c r="O8" s="6"/>
      <c r="P8" s="4"/>
    </row>
    <row r="9" spans="1:16" ht="22.5" customHeight="1">
      <c r="A9" s="9"/>
      <c r="B9" s="17" t="s">
        <v>25</v>
      </c>
      <c r="C9" s="25">
        <v>3421</v>
      </c>
      <c r="D9" s="25">
        <v>1874</v>
      </c>
      <c r="E9" s="16">
        <f t="shared" si="0"/>
        <v>5295</v>
      </c>
      <c r="F9" s="10"/>
      <c r="G9" s="18"/>
      <c r="J9" s="4"/>
      <c r="K9" s="5"/>
      <c r="L9" s="6"/>
      <c r="M9" s="7"/>
      <c r="N9" s="6"/>
      <c r="O9" s="6"/>
      <c r="P9" s="4"/>
    </row>
    <row r="10" spans="1:16" ht="24.75" customHeight="1">
      <c r="A10" s="9"/>
      <c r="B10" s="17" t="s">
        <v>9</v>
      </c>
      <c r="C10" s="25">
        <v>21101</v>
      </c>
      <c r="D10" s="25">
        <v>16330</v>
      </c>
      <c r="E10" s="16">
        <f t="shared" si="0"/>
        <v>37431</v>
      </c>
      <c r="F10" s="10"/>
      <c r="G10" s="18"/>
      <c r="J10" s="4"/>
      <c r="K10" s="5"/>
      <c r="L10" s="6"/>
      <c r="M10" s="6"/>
      <c r="N10" s="6"/>
      <c r="O10" s="6"/>
      <c r="P10" s="4"/>
    </row>
    <row r="11" spans="1:16" ht="24.75" customHeight="1">
      <c r="A11" s="9"/>
      <c r="B11" s="17" t="s">
        <v>10</v>
      </c>
      <c r="C11" s="25">
        <v>8242</v>
      </c>
      <c r="D11" s="26">
        <v>49</v>
      </c>
      <c r="E11" s="16">
        <f t="shared" si="0"/>
        <v>8291</v>
      </c>
      <c r="F11" s="10"/>
      <c r="G11" s="18"/>
      <c r="J11" s="4"/>
      <c r="K11" s="5"/>
      <c r="L11" s="6"/>
      <c r="M11" s="7"/>
      <c r="N11" s="7"/>
      <c r="O11" s="6"/>
      <c r="P11" s="4"/>
    </row>
    <row r="12" spans="1:16" ht="24.75" customHeight="1">
      <c r="A12" s="9"/>
      <c r="B12" s="17" t="s">
        <v>11</v>
      </c>
      <c r="C12" s="25">
        <v>15601</v>
      </c>
      <c r="D12" s="26">
        <v>467</v>
      </c>
      <c r="E12" s="16">
        <f t="shared" si="0"/>
        <v>16068</v>
      </c>
      <c r="F12" s="10"/>
      <c r="G12" s="18"/>
      <c r="J12" s="4"/>
      <c r="K12" s="5"/>
      <c r="L12" s="6"/>
      <c r="M12" s="7"/>
      <c r="N12" s="7"/>
      <c r="O12" s="6"/>
      <c r="P12" s="4"/>
    </row>
    <row r="13" spans="1:16" ht="24.75" customHeight="1">
      <c r="A13" s="9"/>
      <c r="B13" s="17" t="s">
        <v>12</v>
      </c>
      <c r="C13" s="25">
        <v>9977</v>
      </c>
      <c r="D13" s="25">
        <v>5884</v>
      </c>
      <c r="E13" s="16">
        <f t="shared" si="0"/>
        <v>15861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4.75" customHeight="1">
      <c r="A14" s="9"/>
      <c r="B14" s="23" t="s">
        <v>28</v>
      </c>
      <c r="C14" s="25">
        <v>10473</v>
      </c>
      <c r="D14" s="26">
        <v>3492</v>
      </c>
      <c r="E14" s="16">
        <f t="shared" si="0"/>
        <v>13965</v>
      </c>
      <c r="F14" s="10"/>
      <c r="G14" s="18"/>
      <c r="J14" s="4"/>
      <c r="K14" s="5"/>
      <c r="L14" s="6"/>
      <c r="M14" s="7"/>
      <c r="N14" s="6"/>
      <c r="O14" s="6"/>
      <c r="P14" s="4"/>
    </row>
    <row r="15" spans="1:16" ht="24.75" customHeight="1">
      <c r="A15" s="9"/>
      <c r="B15" s="17" t="s">
        <v>13</v>
      </c>
      <c r="C15" s="25">
        <v>20901</v>
      </c>
      <c r="D15" s="25">
        <v>368</v>
      </c>
      <c r="E15" s="16">
        <f t="shared" si="0"/>
        <v>21269</v>
      </c>
      <c r="F15" s="10"/>
      <c r="G15" s="18"/>
      <c r="J15" s="4"/>
      <c r="K15" s="5"/>
      <c r="L15" s="6"/>
      <c r="M15" s="7"/>
      <c r="N15" s="7"/>
      <c r="O15" s="6"/>
      <c r="P15" s="4"/>
    </row>
    <row r="16" spans="1:16" ht="24.75" customHeight="1">
      <c r="A16" s="9"/>
      <c r="B16" s="17" t="s">
        <v>19</v>
      </c>
      <c r="C16" s="25">
        <v>11210</v>
      </c>
      <c r="D16" s="26">
        <v>9213</v>
      </c>
      <c r="E16" s="16">
        <f t="shared" si="0"/>
        <v>20423</v>
      </c>
      <c r="F16" s="10"/>
      <c r="G16" s="18"/>
      <c r="J16" s="4"/>
      <c r="K16" s="5"/>
      <c r="L16" s="6"/>
      <c r="M16" s="7"/>
      <c r="N16" s="6"/>
      <c r="O16" s="6"/>
      <c r="P16" s="4"/>
    </row>
    <row r="17" spans="1:16" ht="24.75" customHeight="1">
      <c r="A17" s="9"/>
      <c r="B17" s="17" t="s">
        <v>26</v>
      </c>
      <c r="C17" s="25">
        <v>40469</v>
      </c>
      <c r="D17" s="25">
        <v>596</v>
      </c>
      <c r="E17" s="16">
        <f t="shared" si="0"/>
        <v>41065</v>
      </c>
      <c r="F17" s="10"/>
      <c r="G17" s="18"/>
      <c r="J17" s="4"/>
      <c r="K17" s="5"/>
      <c r="L17" s="6"/>
      <c r="M17" s="7"/>
      <c r="N17" s="7"/>
      <c r="O17" s="6"/>
      <c r="P17" s="4"/>
    </row>
    <row r="18" spans="1:16" ht="24.75" customHeight="1">
      <c r="A18" s="9"/>
      <c r="B18" s="17" t="s">
        <v>23</v>
      </c>
      <c r="C18" s="25">
        <v>12811</v>
      </c>
      <c r="D18" s="26">
        <v>556</v>
      </c>
      <c r="E18" s="16">
        <f t="shared" si="0"/>
        <v>13367</v>
      </c>
      <c r="F18" s="10"/>
      <c r="G18" s="18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23" t="s">
        <v>27</v>
      </c>
      <c r="C19" s="25">
        <v>13072</v>
      </c>
      <c r="D19" s="25">
        <v>364</v>
      </c>
      <c r="E19" s="16">
        <f t="shared" si="0"/>
        <v>13436</v>
      </c>
      <c r="F19" s="10"/>
      <c r="G19" s="18"/>
      <c r="J19" s="4"/>
      <c r="K19" s="5"/>
      <c r="L19" s="6"/>
      <c r="M19" s="7"/>
      <c r="N19" s="7"/>
      <c r="O19" s="6"/>
      <c r="P19" s="4"/>
    </row>
    <row r="20" spans="1:16" ht="24.75" customHeight="1">
      <c r="A20" s="9"/>
      <c r="B20" s="17" t="s">
        <v>14</v>
      </c>
      <c r="C20" s="25">
        <v>12507</v>
      </c>
      <c r="D20" s="26">
        <v>194</v>
      </c>
      <c r="E20" s="16">
        <f t="shared" si="0"/>
        <v>12701</v>
      </c>
      <c r="F20" s="10"/>
      <c r="G20" s="18"/>
      <c r="J20" s="4"/>
      <c r="K20" s="5"/>
      <c r="L20" s="6"/>
      <c r="M20" s="7"/>
      <c r="N20" s="7"/>
      <c r="O20" s="6"/>
      <c r="P20" s="4"/>
    </row>
    <row r="21" spans="1:16" ht="24.75" customHeight="1">
      <c r="A21" s="9"/>
      <c r="B21" s="17" t="s">
        <v>15</v>
      </c>
      <c r="C21" s="25">
        <v>3642</v>
      </c>
      <c r="D21" s="25">
        <v>14872</v>
      </c>
      <c r="E21" s="16">
        <f t="shared" si="0"/>
        <v>18514</v>
      </c>
      <c r="F21" s="10"/>
      <c r="G21" s="18"/>
      <c r="J21" s="4"/>
      <c r="K21" s="5"/>
      <c r="L21" s="6"/>
      <c r="M21" s="6"/>
      <c r="N21" s="6"/>
      <c r="O21" s="6"/>
      <c r="P21" s="4"/>
    </row>
    <row r="22" spans="1:16" ht="24.75" customHeight="1">
      <c r="A22" s="9"/>
      <c r="B22" s="17" t="s">
        <v>16</v>
      </c>
      <c r="C22" s="25">
        <v>4553</v>
      </c>
      <c r="D22" s="25">
        <v>2400</v>
      </c>
      <c r="E22" s="16">
        <f t="shared" si="0"/>
        <v>6953</v>
      </c>
      <c r="F22" s="10"/>
      <c r="G22" s="18"/>
      <c r="J22" s="4"/>
      <c r="K22" s="5"/>
      <c r="L22" s="6"/>
      <c r="M22" s="7"/>
      <c r="N22" s="6"/>
      <c r="O22" s="6"/>
      <c r="P22" s="4"/>
    </row>
    <row r="23" spans="1:16" ht="24.75" customHeight="1">
      <c r="A23" s="9"/>
      <c r="B23" s="17" t="s">
        <v>17</v>
      </c>
      <c r="C23" s="25">
        <v>11047</v>
      </c>
      <c r="D23" s="26">
        <v>294</v>
      </c>
      <c r="E23" s="16">
        <f t="shared" si="0"/>
        <v>11341</v>
      </c>
      <c r="F23" s="10"/>
      <c r="G23" s="18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17" t="s">
        <v>18</v>
      </c>
      <c r="C24" s="25">
        <v>6944</v>
      </c>
      <c r="D24" s="25">
        <v>11718</v>
      </c>
      <c r="E24" s="16">
        <f t="shared" si="0"/>
        <v>18662</v>
      </c>
      <c r="F24" s="10"/>
      <c r="G24" s="18"/>
      <c r="J24" s="4"/>
      <c r="K24" s="5"/>
      <c r="L24" s="6"/>
      <c r="M24" s="7"/>
      <c r="N24" s="6"/>
      <c r="O24" s="6"/>
      <c r="P24" s="4"/>
    </row>
    <row r="25" spans="1:16" ht="24.75" customHeight="1">
      <c r="A25" s="9"/>
      <c r="B25" s="17" t="s">
        <v>7</v>
      </c>
      <c r="C25" s="25">
        <v>39090</v>
      </c>
      <c r="D25" s="26">
        <v>180</v>
      </c>
      <c r="E25" s="16">
        <f t="shared" si="0"/>
        <v>39270</v>
      </c>
      <c r="F25" s="10"/>
      <c r="G25" s="18"/>
      <c r="J25" s="4"/>
      <c r="K25" s="5"/>
      <c r="L25" s="6"/>
      <c r="M25" s="7"/>
      <c r="N25" s="7"/>
      <c r="O25" s="6"/>
      <c r="P25" s="4"/>
    </row>
    <row r="26" spans="1:16" ht="24.75" customHeight="1">
      <c r="A26" s="9"/>
      <c r="B26" s="19" t="s">
        <v>6</v>
      </c>
      <c r="C26" s="25">
        <v>24773</v>
      </c>
      <c r="D26" s="25">
        <v>83821</v>
      </c>
      <c r="E26" s="16">
        <f t="shared" si="0"/>
        <v>108594</v>
      </c>
      <c r="F26" s="10"/>
      <c r="G26" s="18"/>
      <c r="J26" s="4"/>
      <c r="K26" s="5"/>
      <c r="L26" s="6"/>
      <c r="M26" s="6"/>
      <c r="N26" s="6"/>
      <c r="O26" s="6"/>
      <c r="P26" s="4"/>
    </row>
    <row r="27" spans="1:16" ht="24.75" customHeight="1" thickBot="1">
      <c r="A27" s="9"/>
      <c r="B27" s="20" t="s">
        <v>3</v>
      </c>
      <c r="C27" s="21">
        <f>SUM(C6:C26)</f>
        <v>576717</v>
      </c>
      <c r="D27" s="21">
        <f>SUM(D6:D26)</f>
        <v>465361</v>
      </c>
      <c r="E27" s="22">
        <f t="shared" si="0"/>
        <v>1042078</v>
      </c>
      <c r="F27" s="10"/>
      <c r="G27" s="18"/>
      <c r="J27" s="4"/>
      <c r="K27" s="5"/>
      <c r="L27" s="6"/>
      <c r="M27" s="6"/>
      <c r="N27" s="6"/>
      <c r="O27" s="6"/>
      <c r="P27" s="4"/>
    </row>
  </sheetData>
  <sheetProtection/>
  <mergeCells count="3">
    <mergeCell ref="B1:E1"/>
    <mergeCell ref="A2:G2"/>
    <mergeCell ref="B3:E3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Екатерина Валерьевна Бондаренко</cp:lastModifiedBy>
  <cp:lastPrinted>2020-05-07T07:47:45Z</cp:lastPrinted>
  <dcterms:created xsi:type="dcterms:W3CDTF">2006-06-21T08:53:27Z</dcterms:created>
  <dcterms:modified xsi:type="dcterms:W3CDTF">2020-05-12T05:02:11Z</dcterms:modified>
  <cp:category/>
  <cp:version/>
  <cp:contentType/>
  <cp:contentStatus/>
</cp:coreProperties>
</file>