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5521" windowWidth="10995" windowHeight="10500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<sst xmlns="http://schemas.openxmlformats.org/spreadsheetml/2006/main" count="33" uniqueCount="33">
  <si>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</si>
  <si>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</si>
  <si>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</si>
  <si>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</si>
  <si>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</si>
  <si>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</si>
  <si>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</si>
  <si>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</si>
  <si>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</si>
  <si>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</si>
  <si>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</si>
  <si>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</si>
  <si>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</si>
  <si>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</si>
  <si>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</si>
  <si>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</si>
  <si>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</si>
  <si>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</si>
  <si>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</si>
  <si>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</si>
  <si>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</si>
  <si>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к приказу ТФОМС Томской области от __________ № _____</t>
  </si>
  <si>
    <t xml:space="preserve">Численность лиц, застрахованных на территории Томской области, </t>
  </si>
  <si>
    <t>Приложение № 3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</si>
  <si>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</si>
  <si>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</si>
  <si>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</si>
  <si>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</si>
  <si>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</si>
  <si>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</si>
  <si>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</si>
  <si>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</si>
  <si>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01.03.2020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</si>
</sst>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3" fontId="11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/>
    </xf>
    <xf numFmtId="3" fontId="11" fillId="33" borderId="16" xfId="0" applyNumberFormat="1" applyFont="1" applyFill="1" applyBorder="1" applyAlignment="1">
      <alignment horizontal="right"/>
    </xf>
    <xf numFmtId="3" fontId="11" fillId="33" borderId="17" xfId="0" applyNumberFormat="1" applyFont="1" applyFill="1" applyBorder="1" applyAlignment="1">
      <alignment horizontal="right"/>
    </xf>
    <xf numFmtId="3" fontId="11" fillId="33" borderId="18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2">
      <selection activeCell="H26" sqref="H26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3" width="12.00390625" style="8" customWidth="1"/>
    <col min="4" max="4" width="11.625" style="2" customWidth="1"/>
    <col min="5" max="5" width="15.25390625" style="2" customWidth="1"/>
    <col min="6" max="6" width="5.125" style="0" customWidth="1"/>
    <col min="7" max="7" width="16.75390625" style="0" customWidth="1"/>
    <col min="8" max="8" width="11.125" style="0" customWidth="1"/>
  </cols>
  <sheetData>
    <row r="1" spans="1:7" ht="10.5" customHeight="1">
      <c r="A1" s="9"/>
      <c r="B1" s="10"/>
      <c r="C1" s="11" t="s">
        <v>23</v>
      </c>
      <c r="D1" s="11"/>
      <c r="E1" s="11"/>
      <c r="F1" s="11"/>
      <c r="G1" s="11"/>
    </row>
    <row r="2" spans="1:7" ht="10.5" customHeight="1">
      <c r="A2" s="9"/>
      <c r="B2" s="10"/>
      <c r="C2" s="12" t="s">
        <v>21</v>
      </c>
      <c r="D2" s="12"/>
      <c r="E2" s="12"/>
      <c r="F2" s="12"/>
      <c r="G2" s="12"/>
    </row>
    <row r="3" spans="1:7" ht="10.5" customHeight="1">
      <c r="A3" s="9"/>
      <c r="B3" s="10"/>
      <c r="C3" s="13"/>
      <c r="D3" s="14"/>
      <c r="E3" s="14"/>
      <c r="F3" s="10"/>
      <c r="G3" s="9"/>
    </row>
    <row r="4" spans="1:7" s="1" customFormat="1" ht="10.5" customHeight="1">
      <c r="A4" s="15"/>
      <c r="B4" s="30" t="s">
        <v>22</v>
      </c>
      <c r="C4" s="30"/>
      <c r="D4" s="30"/>
      <c r="E4" s="30"/>
      <c r="F4" s="16"/>
      <c r="G4" s="17"/>
    </row>
    <row r="5" spans="1:7" s="1" customFormat="1" ht="14.25" customHeight="1">
      <c r="A5" s="30" t="s">
        <v>27</v>
      </c>
      <c r="B5" s="30"/>
      <c r="C5" s="30"/>
      <c r="D5" s="30"/>
      <c r="E5" s="30"/>
      <c r="F5" s="30"/>
      <c r="G5" s="30"/>
    </row>
    <row r="6" spans="1:16" s="1" customFormat="1" ht="14.25" customHeight="1" thickBot="1">
      <c r="A6" s="15"/>
      <c r="B6" s="31" t="s">
        <v>32</v>
      </c>
      <c r="C6" s="31"/>
      <c r="D6" s="31"/>
      <c r="E6" s="31"/>
      <c r="F6" s="17"/>
      <c r="G6" s="15"/>
      <c r="J6" s="4"/>
      <c r="K6" s="4"/>
      <c r="L6" s="4"/>
      <c r="M6" s="4"/>
      <c r="N6" s="4"/>
      <c r="O6" s="4"/>
      <c r="P6" s="4"/>
    </row>
    <row r="7" spans="1:16" ht="9.75" customHeight="1">
      <c r="A7" s="9"/>
      <c r="B7" s="32" t="s">
        <v>5</v>
      </c>
      <c r="C7" s="38" t="s">
        <v>3</v>
      </c>
      <c r="D7" s="39"/>
      <c r="E7" s="40"/>
      <c r="F7" s="10"/>
      <c r="G7" s="9"/>
      <c r="J7" s="4"/>
      <c r="P7" s="4"/>
    </row>
    <row r="8" spans="1:16" ht="9.75" customHeight="1" thickBot="1">
      <c r="A8" s="9"/>
      <c r="B8" s="33"/>
      <c r="C8" s="41"/>
      <c r="D8" s="42"/>
      <c r="E8" s="43"/>
      <c r="F8" s="10"/>
      <c r="G8" s="9"/>
      <c r="J8" s="4"/>
      <c r="P8" s="4"/>
    </row>
    <row r="9" spans="1:16" ht="9.75" customHeight="1">
      <c r="A9" s="9"/>
      <c r="B9" s="33"/>
      <c r="C9" s="35" t="s">
        <v>6</v>
      </c>
      <c r="D9" s="35" t="s">
        <v>0</v>
      </c>
      <c r="E9" s="35" t="s">
        <v>1</v>
      </c>
      <c r="F9" s="10"/>
      <c r="G9" s="18"/>
      <c r="J9" s="4"/>
      <c r="P9" s="4"/>
    </row>
    <row r="10" spans="1:16" ht="9.75" customHeight="1">
      <c r="A10" s="9"/>
      <c r="B10" s="33"/>
      <c r="C10" s="36"/>
      <c r="D10" s="36"/>
      <c r="E10" s="36"/>
      <c r="F10" s="10"/>
      <c r="G10" s="18"/>
      <c r="I10" t="s">
        <v>2</v>
      </c>
      <c r="J10" s="4"/>
      <c r="K10" s="4"/>
      <c r="L10" s="4"/>
      <c r="M10" s="4"/>
      <c r="N10" s="4"/>
      <c r="O10" s="4"/>
      <c r="P10" s="4"/>
    </row>
    <row r="11" spans="1:16" ht="9.75" customHeight="1" thickBot="1">
      <c r="A11" s="9"/>
      <c r="B11" s="34"/>
      <c r="C11" s="37"/>
      <c r="D11" s="37"/>
      <c r="E11" s="37"/>
      <c r="F11" s="10"/>
      <c r="G11" s="18"/>
      <c r="J11" s="4"/>
      <c r="K11" s="4"/>
      <c r="L11" s="4"/>
      <c r="M11" s="4"/>
      <c r="N11" s="4"/>
      <c r="O11" s="4"/>
      <c r="P11" s="4"/>
    </row>
    <row r="12" spans="1:16" ht="24.75" customHeight="1">
      <c r="A12" s="9"/>
      <c r="B12" s="19" t="s">
        <v>24</v>
      </c>
      <c r="C12" s="27">
        <v>268277</v>
      </c>
      <c r="D12" s="27">
        <v>273843</v>
      </c>
      <c r="E12" s="20">
        <f>C12+D12</f>
        <v>542120</v>
      </c>
      <c r="F12" s="10"/>
      <c r="G12" s="18"/>
      <c r="H12" s="3"/>
      <c r="J12" s="4"/>
      <c r="K12" s="5"/>
      <c r="L12" s="6"/>
      <c r="M12" s="6"/>
      <c r="N12" s="6"/>
      <c r="O12" s="6"/>
      <c r="P12" s="4"/>
    </row>
    <row r="13" spans="1:16" ht="22.5" customHeight="1">
      <c r="A13" s="9"/>
      <c r="B13" s="21" t="s">
        <v>9</v>
      </c>
      <c r="C13" s="28">
        <v>22165</v>
      </c>
      <c r="D13" s="28">
        <v>20072</v>
      </c>
      <c r="E13" s="20">
        <f aca="true" t="shared" si="0" ref="E13:E33">C13+D13</f>
        <v>42237</v>
      </c>
      <c r="F13" s="10"/>
      <c r="G13" s="18"/>
      <c r="J13" s="4"/>
      <c r="K13" s="5"/>
      <c r="L13" s="6"/>
      <c r="M13" s="6"/>
      <c r="N13" s="6"/>
      <c r="O13" s="6"/>
      <c r="P13" s="4"/>
    </row>
    <row r="14" spans="1:16" ht="22.5" customHeight="1">
      <c r="A14" s="9"/>
      <c r="B14" s="21" t="s">
        <v>25</v>
      </c>
      <c r="C14" s="28">
        <v>16528</v>
      </c>
      <c r="D14" s="28">
        <v>17964</v>
      </c>
      <c r="E14" s="20">
        <f t="shared" si="0"/>
        <v>34492</v>
      </c>
      <c r="F14" s="10"/>
      <c r="G14" s="22"/>
      <c r="J14" s="4"/>
      <c r="K14" s="5"/>
      <c r="L14" s="6"/>
      <c r="M14" s="7"/>
      <c r="N14" s="6"/>
      <c r="O14" s="6"/>
      <c r="P14" s="4"/>
    </row>
    <row r="15" spans="1:16" ht="22.5" customHeight="1">
      <c r="A15" s="9"/>
      <c r="B15" s="21" t="s">
        <v>28</v>
      </c>
      <c r="C15" s="28">
        <v>3437</v>
      </c>
      <c r="D15" s="28">
        <v>1871</v>
      </c>
      <c r="E15" s="20">
        <f t="shared" si="0"/>
        <v>5308</v>
      </c>
      <c r="F15" s="10"/>
      <c r="G15" s="22"/>
      <c r="J15" s="4"/>
      <c r="K15" s="5"/>
      <c r="L15" s="6"/>
      <c r="M15" s="7"/>
      <c r="N15" s="6"/>
      <c r="O15" s="6"/>
      <c r="P15" s="4"/>
    </row>
    <row r="16" spans="1:16" ht="24.75" customHeight="1">
      <c r="A16" s="9"/>
      <c r="B16" s="21" t="s">
        <v>10</v>
      </c>
      <c r="C16" s="28">
        <v>21124</v>
      </c>
      <c r="D16" s="28">
        <v>16398</v>
      </c>
      <c r="E16" s="20">
        <f t="shared" si="0"/>
        <v>37522</v>
      </c>
      <c r="F16" s="10"/>
      <c r="G16" s="22"/>
      <c r="J16" s="4"/>
      <c r="K16" s="5"/>
      <c r="L16" s="6"/>
      <c r="M16" s="6"/>
      <c r="N16" s="6"/>
      <c r="O16" s="6"/>
      <c r="P16" s="4"/>
    </row>
    <row r="17" spans="1:16" ht="24.75" customHeight="1">
      <c r="A17" s="9"/>
      <c r="B17" s="21" t="s">
        <v>11</v>
      </c>
      <c r="C17" s="28">
        <v>8278</v>
      </c>
      <c r="D17" s="28">
        <v>50</v>
      </c>
      <c r="E17" s="20">
        <f t="shared" si="0"/>
        <v>8328</v>
      </c>
      <c r="F17" s="10"/>
      <c r="G17" s="22"/>
      <c r="J17" s="4"/>
      <c r="K17" s="5"/>
      <c r="L17" s="6"/>
      <c r="M17" s="7"/>
      <c r="N17" s="7"/>
      <c r="O17" s="6"/>
      <c r="P17" s="4"/>
    </row>
    <row r="18" spans="1:16" ht="24.75" customHeight="1">
      <c r="A18" s="9"/>
      <c r="B18" s="21" t="s">
        <v>12</v>
      </c>
      <c r="C18" s="28">
        <v>15662</v>
      </c>
      <c r="D18" s="28">
        <v>466</v>
      </c>
      <c r="E18" s="20">
        <f t="shared" si="0"/>
        <v>16128</v>
      </c>
      <c r="F18" s="10"/>
      <c r="G18" s="22"/>
      <c r="J18" s="4"/>
      <c r="K18" s="5"/>
      <c r="L18" s="6"/>
      <c r="M18" s="7"/>
      <c r="N18" s="7"/>
      <c r="O18" s="6"/>
      <c r="P18" s="4"/>
    </row>
    <row r="19" spans="1:16" ht="24.75" customHeight="1">
      <c r="A19" s="9"/>
      <c r="B19" s="21" t="s">
        <v>13</v>
      </c>
      <c r="C19" s="28">
        <v>9970</v>
      </c>
      <c r="D19" s="28">
        <v>5927</v>
      </c>
      <c r="E19" s="20">
        <f t="shared" si="0"/>
        <v>15897</v>
      </c>
      <c r="F19" s="10"/>
      <c r="G19" s="22"/>
      <c r="J19" s="4"/>
      <c r="K19" s="5"/>
      <c r="L19" s="6"/>
      <c r="M19" s="6"/>
      <c r="N19" s="6"/>
      <c r="O19" s="6"/>
      <c r="P19" s="4"/>
    </row>
    <row r="20" spans="1:16" ht="24.75" customHeight="1">
      <c r="A20" s="9"/>
      <c r="B20" s="29" t="s">
        <v>31</v>
      </c>
      <c r="C20" s="28">
        <v>10532</v>
      </c>
      <c r="D20" s="28">
        <v>3472</v>
      </c>
      <c r="E20" s="20">
        <f t="shared" si="0"/>
        <v>14004</v>
      </c>
      <c r="F20" s="10"/>
      <c r="G20" s="22"/>
      <c r="J20" s="4"/>
      <c r="K20" s="5"/>
      <c r="L20" s="6"/>
      <c r="M20" s="7"/>
      <c r="N20" s="6"/>
      <c r="O20" s="6"/>
      <c r="P20" s="4"/>
    </row>
    <row r="21" spans="1:16" ht="24.75" customHeight="1">
      <c r="A21" s="9"/>
      <c r="B21" s="21" t="s">
        <v>14</v>
      </c>
      <c r="C21" s="28">
        <v>20969</v>
      </c>
      <c r="D21" s="28">
        <v>373</v>
      </c>
      <c r="E21" s="20">
        <f t="shared" si="0"/>
        <v>21342</v>
      </c>
      <c r="F21" s="10"/>
      <c r="G21" s="22"/>
      <c r="J21" s="4"/>
      <c r="K21" s="5"/>
      <c r="L21" s="6"/>
      <c r="M21" s="7"/>
      <c r="N21" s="7"/>
      <c r="O21" s="6"/>
      <c r="P21" s="4"/>
    </row>
    <row r="22" spans="1:16" ht="24.75" customHeight="1">
      <c r="A22" s="9"/>
      <c r="B22" s="21" t="s">
        <v>20</v>
      </c>
      <c r="C22" s="28">
        <v>11251</v>
      </c>
      <c r="D22" s="28">
        <v>9220</v>
      </c>
      <c r="E22" s="20">
        <f t="shared" si="0"/>
        <v>20471</v>
      </c>
      <c r="F22" s="10"/>
      <c r="G22" s="22"/>
      <c r="J22" s="4"/>
      <c r="K22" s="5"/>
      <c r="L22" s="6"/>
      <c r="M22" s="7"/>
      <c r="N22" s="6"/>
      <c r="O22" s="6"/>
      <c r="P22" s="4"/>
    </row>
    <row r="23" spans="1:16" ht="24.75" customHeight="1">
      <c r="A23" s="9"/>
      <c r="B23" s="21" t="s">
        <v>29</v>
      </c>
      <c r="C23" s="28">
        <v>40556</v>
      </c>
      <c r="D23" s="28">
        <v>595</v>
      </c>
      <c r="E23" s="20">
        <f t="shared" si="0"/>
        <v>41151</v>
      </c>
      <c r="F23" s="10"/>
      <c r="G23" s="22"/>
      <c r="J23" s="4"/>
      <c r="K23" s="5"/>
      <c r="L23" s="6"/>
      <c r="M23" s="7"/>
      <c r="N23" s="7"/>
      <c r="O23" s="6"/>
      <c r="P23" s="4"/>
    </row>
    <row r="24" spans="1:16" ht="24.75" customHeight="1">
      <c r="A24" s="9"/>
      <c r="B24" s="21" t="s">
        <v>26</v>
      </c>
      <c r="C24" s="28">
        <v>12865</v>
      </c>
      <c r="D24" s="28">
        <v>555</v>
      </c>
      <c r="E24" s="20">
        <f t="shared" si="0"/>
        <v>13420</v>
      </c>
      <c r="F24" s="10"/>
      <c r="G24" s="22"/>
      <c r="J24" s="4"/>
      <c r="K24" s="5"/>
      <c r="L24" s="6"/>
      <c r="M24" s="7"/>
      <c r="N24" s="7"/>
      <c r="O24" s="6"/>
      <c r="P24" s="4"/>
    </row>
    <row r="25" spans="1:16" ht="24.75" customHeight="1">
      <c r="A25" s="9"/>
      <c r="B25" s="29" t="s">
        <v>30</v>
      </c>
      <c r="C25" s="28">
        <v>13122</v>
      </c>
      <c r="D25" s="28">
        <v>366</v>
      </c>
      <c r="E25" s="20">
        <f t="shared" si="0"/>
        <v>13488</v>
      </c>
      <c r="F25" s="10"/>
      <c r="G25" s="22"/>
      <c r="J25" s="4"/>
      <c r="K25" s="5"/>
      <c r="L25" s="6"/>
      <c r="M25" s="7"/>
      <c r="N25" s="7"/>
      <c r="O25" s="6"/>
      <c r="P25" s="4"/>
    </row>
    <row r="26" spans="1:16" ht="24.75" customHeight="1">
      <c r="A26" s="9"/>
      <c r="B26" s="21" t="s">
        <v>15</v>
      </c>
      <c r="C26" s="28">
        <v>12544</v>
      </c>
      <c r="D26" s="28">
        <v>195</v>
      </c>
      <c r="E26" s="20">
        <f t="shared" si="0"/>
        <v>12739</v>
      </c>
      <c r="F26" s="10"/>
      <c r="G26" s="22"/>
      <c r="J26" s="4"/>
      <c r="K26" s="5"/>
      <c r="L26" s="6"/>
      <c r="M26" s="7"/>
      <c r="N26" s="7"/>
      <c r="O26" s="6"/>
      <c r="P26" s="4"/>
    </row>
    <row r="27" spans="1:16" ht="24.75" customHeight="1">
      <c r="A27" s="9"/>
      <c r="B27" s="21" t="s">
        <v>16</v>
      </c>
      <c r="C27" s="28">
        <v>3642</v>
      </c>
      <c r="D27" s="28">
        <v>14918</v>
      </c>
      <c r="E27" s="20">
        <f t="shared" si="0"/>
        <v>18560</v>
      </c>
      <c r="F27" s="10"/>
      <c r="G27" s="22"/>
      <c r="J27" s="4"/>
      <c r="K27" s="5"/>
      <c r="L27" s="6"/>
      <c r="M27" s="6"/>
      <c r="N27" s="6"/>
      <c r="O27" s="6"/>
      <c r="P27" s="4"/>
    </row>
    <row r="28" spans="1:16" ht="24.75" customHeight="1">
      <c r="A28" s="9"/>
      <c r="B28" s="21" t="s">
        <v>17</v>
      </c>
      <c r="C28" s="28">
        <v>4565</v>
      </c>
      <c r="D28" s="28">
        <v>2405</v>
      </c>
      <c r="E28" s="20">
        <f t="shared" si="0"/>
        <v>6970</v>
      </c>
      <c r="F28" s="10"/>
      <c r="G28" s="22"/>
      <c r="J28" s="4"/>
      <c r="K28" s="5"/>
      <c r="L28" s="6"/>
      <c r="M28" s="7"/>
      <c r="N28" s="6"/>
      <c r="O28" s="6"/>
      <c r="P28" s="4"/>
    </row>
    <row r="29" spans="1:16" ht="24.75" customHeight="1">
      <c r="A29" s="9"/>
      <c r="B29" s="21" t="s">
        <v>18</v>
      </c>
      <c r="C29" s="28">
        <v>11100</v>
      </c>
      <c r="D29" s="28">
        <v>292</v>
      </c>
      <c r="E29" s="20">
        <f t="shared" si="0"/>
        <v>11392</v>
      </c>
      <c r="F29" s="10"/>
      <c r="G29" s="22"/>
      <c r="J29" s="4"/>
      <c r="K29" s="5"/>
      <c r="L29" s="6"/>
      <c r="M29" s="7"/>
      <c r="N29" s="7"/>
      <c r="O29" s="6"/>
      <c r="P29" s="4"/>
    </row>
    <row r="30" spans="1:16" ht="24.75" customHeight="1">
      <c r="A30" s="9"/>
      <c r="B30" s="21" t="s">
        <v>19</v>
      </c>
      <c r="C30" s="28">
        <v>6944</v>
      </c>
      <c r="D30" s="28">
        <v>11769</v>
      </c>
      <c r="E30" s="20">
        <f t="shared" si="0"/>
        <v>18713</v>
      </c>
      <c r="F30" s="10"/>
      <c r="G30" s="22"/>
      <c r="J30" s="4"/>
      <c r="K30" s="5"/>
      <c r="L30" s="6"/>
      <c r="M30" s="7"/>
      <c r="N30" s="6"/>
      <c r="O30" s="6"/>
      <c r="P30" s="4"/>
    </row>
    <row r="31" spans="1:16" ht="24.75" customHeight="1">
      <c r="A31" s="9"/>
      <c r="B31" s="21" t="s">
        <v>8</v>
      </c>
      <c r="C31" s="28">
        <v>39133</v>
      </c>
      <c r="D31" s="28">
        <v>182</v>
      </c>
      <c r="E31" s="20">
        <f t="shared" si="0"/>
        <v>39315</v>
      </c>
      <c r="F31" s="10"/>
      <c r="G31" s="22"/>
      <c r="J31" s="4"/>
      <c r="K31" s="5"/>
      <c r="L31" s="6"/>
      <c r="M31" s="7"/>
      <c r="N31" s="7"/>
      <c r="O31" s="6"/>
      <c r="P31" s="4"/>
    </row>
    <row r="32" spans="1:16" ht="24.75" customHeight="1">
      <c r="A32" s="9"/>
      <c r="B32" s="23" t="s">
        <v>7</v>
      </c>
      <c r="C32" s="28">
        <v>24829</v>
      </c>
      <c r="D32" s="28">
        <v>83971</v>
      </c>
      <c r="E32" s="20">
        <f t="shared" si="0"/>
        <v>108800</v>
      </c>
      <c r="F32" s="10"/>
      <c r="G32" s="22"/>
      <c r="J32" s="4"/>
      <c r="K32" s="5"/>
      <c r="L32" s="6"/>
      <c r="M32" s="6"/>
      <c r="N32" s="6"/>
      <c r="O32" s="6"/>
      <c r="P32" s="4"/>
    </row>
    <row r="33" spans="1:16" ht="24.75" customHeight="1" thickBot="1">
      <c r="A33" s="9"/>
      <c r="B33" s="24" t="s">
        <v>4</v>
      </c>
      <c r="C33" s="25">
        <f>SUM(C12:C32)</f>
        <v>577493</v>
      </c>
      <c r="D33" s="25">
        <f>SUM(D12:D32)</f>
        <v>464904</v>
      </c>
      <c r="E33" s="26">
        <f t="shared" si="0"/>
        <v>1042397</v>
      </c>
      <c r="F33" s="10"/>
      <c r="G33" s="22"/>
      <c r="J33" s="4"/>
      <c r="K33" s="5"/>
      <c r="L33" s="6"/>
      <c r="M33" s="6"/>
      <c r="N33" s="6"/>
      <c r="O33" s="6"/>
      <c r="P33" s="4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Алёна Константиновна Петрова</cp:lastModifiedBy>
  <cp:lastPrinted>2018-07-04T04:31:26Z</cp:lastPrinted>
  <dcterms:created xsi:type="dcterms:W3CDTF">2006-06-21T08:53:27Z</dcterms:created>
  <dcterms:modified xsi:type="dcterms:W3CDTF">2020-03-11T01:03:38Z</dcterms:modified>
  <cp:category/>
  <cp:version/>
  <cp:contentType/>
  <cp:contentStatus/>
</cp:coreProperties>
</file>