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<sst xmlns="http://schemas.openxmlformats.org/spreadsheetml/2006/main" count="28" uniqueCount="28">
  <si>
    <t>МАКС-М</t>
  </si>
  <si>
    <t>Всего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</si>
  <si>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</si>
  <si>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</si>
  <si>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</si>
  <si>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</si>
  <si>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</si>
  <si>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</si>
  <si>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</si>
  <si>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</si>
  <si>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</si>
  <si>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</si>
  <si>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</si>
  <si>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</si>
  <si>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</si>
  <si>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</si>
  <si>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</si>
  <si>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</si>
  <si>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</si>
  <si>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</si>
  <si>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</si>
  <si>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</si>
  <si>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</si>
  <si>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</si>
  <si>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</si>
  <si>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</si>
  <si>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</si>
  <si>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Численность застрахованного населения Томской области в разрезе СМО, обслуживаемого медицинскими организациями, оказывающими скорую медицинскую помощь, по состоянию на 01.12.2016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</si>
</sst>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9" sqref="I9"/>
    </sheetView>
  </sheetViews>
  <sheetFormatPr defaultColWidth="9.00390625" defaultRowHeight="10.5" customHeight="1"/>
  <cols>
    <col min="1" max="1" width="25.00390625" style="0" customWidth="1"/>
    <col min="2" max="2" width="12.00390625" style="13" customWidth="1"/>
    <col min="3" max="3" width="9.875" style="2" customWidth="1"/>
    <col min="4" max="4" width="15.25390625" style="2" customWidth="1"/>
  </cols>
  <sheetData>
    <row r="1" spans="1:4" s="1" customFormat="1" ht="39.75" customHeight="1" thickBot="1">
      <c r="A1" s="29" t="s">
        <v>27</v>
      </c>
      <c r="B1" s="29"/>
      <c r="C1" s="29"/>
      <c r="D1" s="29"/>
    </row>
    <row r="2" spans="1:7" ht="9.75" customHeight="1">
      <c r="A2" s="17" t="s">
        <v>4</v>
      </c>
      <c r="B2" s="23" t="s">
        <v>2</v>
      </c>
      <c r="C2" s="24"/>
      <c r="D2" s="25"/>
      <c r="G2" s="10"/>
    </row>
    <row r="3" spans="1:7" ht="9.75" customHeight="1" thickBot="1">
      <c r="A3" s="18"/>
      <c r="B3" s="26"/>
      <c r="C3" s="27"/>
      <c r="D3" s="28"/>
      <c r="G3" s="10"/>
    </row>
    <row r="4" spans="1:7" ht="9.75" customHeight="1">
      <c r="A4" s="18"/>
      <c r="B4" s="20" t="s">
        <v>5</v>
      </c>
      <c r="C4" s="20" t="s">
        <v>0</v>
      </c>
      <c r="D4" s="20" t="s">
        <v>1</v>
      </c>
      <c r="G4" s="10"/>
    </row>
    <row r="5" spans="1:7" ht="9.75" customHeight="1">
      <c r="A5" s="18"/>
      <c r="B5" s="21"/>
      <c r="C5" s="21"/>
      <c r="D5" s="21"/>
      <c r="E5" s="10"/>
      <c r="F5" s="10"/>
      <c r="G5" s="10"/>
    </row>
    <row r="6" spans="1:7" ht="9.75" customHeight="1" thickBot="1">
      <c r="A6" s="19"/>
      <c r="B6" s="22"/>
      <c r="C6" s="22"/>
      <c r="D6" s="22"/>
      <c r="E6" s="10"/>
      <c r="F6" s="10"/>
      <c r="G6" s="10"/>
    </row>
    <row r="7" spans="1:7" ht="24.75" customHeight="1">
      <c r="A7" s="4" t="s">
        <v>6</v>
      </c>
      <c r="B7" s="14">
        <v>260491</v>
      </c>
      <c r="C7" s="14">
        <v>278339</v>
      </c>
      <c r="D7" s="8">
        <f>+B7+C7</f>
        <v>538830</v>
      </c>
      <c r="E7" s="11"/>
      <c r="F7" s="11"/>
      <c r="G7" s="10"/>
    </row>
    <row r="8" spans="1:7" ht="22.5" customHeight="1">
      <c r="A8" s="5" t="s">
        <v>11</v>
      </c>
      <c r="B8" s="15">
        <v>20433</v>
      </c>
      <c r="C8" s="15">
        <v>19745</v>
      </c>
      <c r="D8" s="8">
        <f aca="true" t="shared" si="0" ref="D8:D27">+B8+C8</f>
        <v>40178</v>
      </c>
      <c r="E8" s="11"/>
      <c r="F8" s="11"/>
      <c r="G8" s="10"/>
    </row>
    <row r="9" spans="1:7" ht="22.5" customHeight="1">
      <c r="A9" s="5" t="s">
        <v>7</v>
      </c>
      <c r="B9" s="15">
        <v>13080</v>
      </c>
      <c r="C9" s="3">
        <v>14194</v>
      </c>
      <c r="D9" s="8">
        <f t="shared" si="0"/>
        <v>27274</v>
      </c>
      <c r="E9" s="11"/>
      <c r="F9" s="11"/>
      <c r="G9" s="10"/>
    </row>
    <row r="10" spans="1:7" ht="22.5" customHeight="1">
      <c r="A10" s="5" t="s">
        <v>8</v>
      </c>
      <c r="B10" s="15">
        <v>3454</v>
      </c>
      <c r="C10" s="3">
        <v>2066</v>
      </c>
      <c r="D10" s="8">
        <f t="shared" si="0"/>
        <v>5520</v>
      </c>
      <c r="E10" s="11"/>
      <c r="F10" s="11"/>
      <c r="G10" s="10"/>
    </row>
    <row r="11" spans="1:7" ht="24.75" customHeight="1">
      <c r="A11" s="5" t="s">
        <v>12</v>
      </c>
      <c r="B11" s="15">
        <v>20013</v>
      </c>
      <c r="C11" s="3">
        <v>18318</v>
      </c>
      <c r="D11" s="8">
        <f t="shared" si="0"/>
        <v>38331</v>
      </c>
      <c r="E11" s="11"/>
      <c r="F11" s="11"/>
      <c r="G11" s="10"/>
    </row>
    <row r="12" spans="1:7" ht="24.75" customHeight="1">
      <c r="A12" s="5" t="s">
        <v>13</v>
      </c>
      <c r="B12" s="15">
        <v>9066</v>
      </c>
      <c r="C12" s="3">
        <v>101</v>
      </c>
      <c r="D12" s="8">
        <f t="shared" si="0"/>
        <v>9167</v>
      </c>
      <c r="E12" s="12"/>
      <c r="F12" s="11"/>
      <c r="G12" s="10"/>
    </row>
    <row r="13" spans="1:7" ht="24.75" customHeight="1">
      <c r="A13" s="5" t="s">
        <v>14</v>
      </c>
      <c r="B13" s="15">
        <v>17155</v>
      </c>
      <c r="C13" s="3">
        <v>780</v>
      </c>
      <c r="D13" s="8">
        <f t="shared" si="0"/>
        <v>17935</v>
      </c>
      <c r="E13" s="12"/>
      <c r="F13" s="11"/>
      <c r="G13" s="10"/>
    </row>
    <row r="14" spans="1:7" ht="24.75" customHeight="1">
      <c r="A14" s="5" t="s">
        <v>15</v>
      </c>
      <c r="B14" s="15">
        <v>10039</v>
      </c>
      <c r="C14" s="3">
        <v>7097</v>
      </c>
      <c r="D14" s="8">
        <f t="shared" si="0"/>
        <v>17136</v>
      </c>
      <c r="E14" s="11"/>
      <c r="F14" s="11"/>
      <c r="G14" s="10"/>
    </row>
    <row r="15" spans="1:7" ht="24.75" customHeight="1">
      <c r="A15" s="5" t="s">
        <v>16</v>
      </c>
      <c r="B15" s="15">
        <v>11410</v>
      </c>
      <c r="C15" s="3">
        <v>3953</v>
      </c>
      <c r="D15" s="8">
        <f t="shared" si="0"/>
        <v>15363</v>
      </c>
      <c r="E15" s="11"/>
      <c r="F15" s="11"/>
      <c r="G15" s="10"/>
    </row>
    <row r="16" spans="1:7" ht="24.75" customHeight="1">
      <c r="A16" s="5" t="s">
        <v>17</v>
      </c>
      <c r="B16" s="15">
        <v>22439</v>
      </c>
      <c r="C16" s="3">
        <v>685</v>
      </c>
      <c r="D16" s="8">
        <f t="shared" si="0"/>
        <v>23124</v>
      </c>
      <c r="E16" s="12"/>
      <c r="F16" s="11"/>
      <c r="G16" s="10"/>
    </row>
    <row r="17" spans="1:7" ht="24.75" customHeight="1">
      <c r="A17" s="5" t="s">
        <v>18</v>
      </c>
      <c r="B17" s="15">
        <v>11996</v>
      </c>
      <c r="C17" s="3">
        <v>9916</v>
      </c>
      <c r="D17" s="8">
        <f t="shared" si="0"/>
        <v>21912</v>
      </c>
      <c r="E17" s="11"/>
      <c r="F17" s="11"/>
      <c r="G17" s="10"/>
    </row>
    <row r="18" spans="1:7" ht="24.75" customHeight="1">
      <c r="A18" s="5" t="s">
        <v>19</v>
      </c>
      <c r="B18" s="15">
        <v>42709</v>
      </c>
      <c r="C18" s="3">
        <v>1124</v>
      </c>
      <c r="D18" s="8">
        <f t="shared" si="0"/>
        <v>43833</v>
      </c>
      <c r="E18" s="12"/>
      <c r="F18" s="11"/>
      <c r="G18" s="10"/>
    </row>
    <row r="19" spans="1:7" ht="24.75" customHeight="1">
      <c r="A19" s="5" t="s">
        <v>20</v>
      </c>
      <c r="B19" s="15">
        <v>14012</v>
      </c>
      <c r="C19" s="3">
        <v>842</v>
      </c>
      <c r="D19" s="8">
        <f t="shared" si="0"/>
        <v>14854</v>
      </c>
      <c r="E19" s="12"/>
      <c r="F19" s="11"/>
      <c r="G19" s="10"/>
    </row>
    <row r="20" spans="1:7" ht="24.75" customHeight="1">
      <c r="A20" s="5" t="s">
        <v>21</v>
      </c>
      <c r="B20" s="15">
        <v>14126</v>
      </c>
      <c r="C20" s="3">
        <v>607</v>
      </c>
      <c r="D20" s="8">
        <f t="shared" si="0"/>
        <v>14733</v>
      </c>
      <c r="E20" s="12"/>
      <c r="F20" s="11"/>
      <c r="G20" s="10"/>
    </row>
    <row r="21" spans="1:7" ht="24.75" customHeight="1">
      <c r="A21" s="5" t="s">
        <v>22</v>
      </c>
      <c r="B21" s="15">
        <v>13115</v>
      </c>
      <c r="C21" s="3">
        <v>374</v>
      </c>
      <c r="D21" s="8">
        <f t="shared" si="0"/>
        <v>13489</v>
      </c>
      <c r="E21" s="12"/>
      <c r="F21" s="11"/>
      <c r="G21" s="10"/>
    </row>
    <row r="22" spans="1:7" ht="24.75" customHeight="1">
      <c r="A22" s="5" t="s">
        <v>23</v>
      </c>
      <c r="B22" s="15">
        <v>3410</v>
      </c>
      <c r="C22" s="3">
        <v>16520</v>
      </c>
      <c r="D22" s="8">
        <f t="shared" si="0"/>
        <v>19930</v>
      </c>
      <c r="E22" s="11"/>
      <c r="F22" s="11"/>
      <c r="G22" s="10"/>
    </row>
    <row r="23" spans="1:7" ht="24.75" customHeight="1">
      <c r="A23" s="5" t="s">
        <v>24</v>
      </c>
      <c r="B23" s="15">
        <v>4858</v>
      </c>
      <c r="C23" s="3">
        <v>2852</v>
      </c>
      <c r="D23" s="8">
        <f t="shared" si="0"/>
        <v>7710</v>
      </c>
      <c r="E23" s="11"/>
      <c r="F23" s="11"/>
      <c r="G23" s="10"/>
    </row>
    <row r="24" spans="1:7" ht="24.75" customHeight="1">
      <c r="A24" s="5" t="s">
        <v>25</v>
      </c>
      <c r="B24" s="15">
        <v>12197</v>
      </c>
      <c r="C24" s="3">
        <v>548</v>
      </c>
      <c r="D24" s="8">
        <f t="shared" si="0"/>
        <v>12745</v>
      </c>
      <c r="E24" s="12"/>
      <c r="F24" s="11"/>
      <c r="G24" s="10"/>
    </row>
    <row r="25" spans="1:7" ht="24.75" customHeight="1">
      <c r="A25" s="5" t="s">
        <v>26</v>
      </c>
      <c r="B25" s="15">
        <v>7162</v>
      </c>
      <c r="C25" s="3">
        <v>12843</v>
      </c>
      <c r="D25" s="8">
        <f t="shared" si="0"/>
        <v>20005</v>
      </c>
      <c r="E25" s="11"/>
      <c r="F25" s="11"/>
      <c r="G25" s="10"/>
    </row>
    <row r="26" spans="1:7" ht="24.75" customHeight="1">
      <c r="A26" s="5" t="s">
        <v>10</v>
      </c>
      <c r="B26" s="15">
        <v>39446</v>
      </c>
      <c r="C26" s="3">
        <v>396</v>
      </c>
      <c r="D26" s="8">
        <f t="shared" si="0"/>
        <v>39842</v>
      </c>
      <c r="E26" s="12"/>
      <c r="F26" s="11"/>
      <c r="G26" s="10"/>
    </row>
    <row r="27" spans="1:7" ht="24.75" customHeight="1">
      <c r="A27" s="6" t="s">
        <v>9</v>
      </c>
      <c r="B27" s="15">
        <v>22051</v>
      </c>
      <c r="C27" s="3">
        <v>90350</v>
      </c>
      <c r="D27" s="8">
        <f t="shared" si="0"/>
        <v>112401</v>
      </c>
      <c r="E27" s="11"/>
      <c r="F27" s="11"/>
      <c r="G27" s="10"/>
    </row>
    <row r="28" spans="1:7" ht="24.75" customHeight="1" thickBot="1">
      <c r="A28" s="7" t="s">
        <v>3</v>
      </c>
      <c r="B28" s="16">
        <f>SUM(B7:B27)</f>
        <v>572662</v>
      </c>
      <c r="C28" s="16">
        <f>SUM(C7:C27)</f>
        <v>481650</v>
      </c>
      <c r="D28" s="9">
        <f>B28+C28</f>
        <v>1054312</v>
      </c>
      <c r="E28" s="11"/>
      <c r="F28" s="11"/>
      <c r="G28" s="10"/>
    </row>
  </sheetData>
  <sheetProtection/>
  <mergeCells count="6">
    <mergeCell ref="A1:D1"/>
    <mergeCell ref="A2:A6"/>
    <mergeCell ref="C4:C6"/>
    <mergeCell ref="D4:D6"/>
    <mergeCell ref="B4:B6"/>
    <mergeCell ref="B2:D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2016-08-04T09:12:00Z</cp:lastPrinted>
  <dcterms:created xsi:type="dcterms:W3CDTF">2006-06-21T08:53:27Z</dcterms:created>
  <dcterms:modified xsi:type="dcterms:W3CDTF">2016-12-06T01:12:43Z</dcterms:modified>
  <cp:category/>
  <cp:version/>
  <cp:contentType/>
  <cp:contentStatus/>
</cp:coreProperties>
</file>