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<sst xmlns="http://schemas.openxmlformats.org/spreadsheetml/2006/main" count="30" uniqueCount="30">
  <si>
    <t>МАКС-М</t>
  </si>
  <si>
    <t>Всего</t>
  </si>
  <si>
    <t xml:space="preserve"> </t>
  </si>
  <si>
    <t>Страховая медицинская организация</t>
  </si>
  <si>
    <t xml:space="preserve">Согласовано: </t>
  </si>
  <si>
    <t xml:space="preserve">ИТОГО: </t>
  </si>
  <si>
    <t>Медицинская организация</t>
  </si>
  <si>
    <t>СОГАЗ-Мед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</si>
  <si>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</si>
  <si>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</si>
  <si>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</si>
  <si>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</si>
  <si>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</si>
  <si>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</si>
  <si>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</si>
  <si>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</si>
  <si>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</si>
  <si>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</si>
  <si>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</si>
  <si>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</si>
  <si>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</si>
  <si>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</si>
  <si>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</si>
  <si>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</si>
  <si>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</si>
  <si>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</si>
  <si>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</si>
  <si>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</si>
  <si>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</si>
  <si>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01.11.2016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</si>
</sst>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9" fontId="1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wrapText="1"/>
    </xf>
    <xf numFmtId="0" fontId="6" fillId="24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9">
      <selection activeCell="E17" sqref="E17"/>
    </sheetView>
  </sheetViews>
  <sheetFormatPr defaultColWidth="9.00390625" defaultRowHeight="10.5" customHeight="1"/>
  <cols>
    <col min="1" max="1" width="25.00390625" style="0" customWidth="1"/>
    <col min="2" max="2" width="12.00390625" style="21" customWidth="1"/>
    <col min="3" max="3" width="9.875" style="2" customWidth="1"/>
    <col min="4" max="4" width="15.25390625" style="2" customWidth="1"/>
    <col min="5" max="5" width="11.125" style="0" customWidth="1"/>
  </cols>
  <sheetData>
    <row r="1" spans="1:4" s="1" customFormat="1" ht="22.5" customHeight="1">
      <c r="A1" s="43" t="s">
        <v>29</v>
      </c>
      <c r="B1" s="43"/>
      <c r="C1" s="43"/>
      <c r="D1" s="43"/>
    </row>
    <row r="2" spans="1:4" s="1" customFormat="1" ht="18" customHeight="1" thickBot="1">
      <c r="A2" s="44"/>
      <c r="B2" s="44"/>
      <c r="C2" s="44"/>
      <c r="D2" s="44"/>
    </row>
    <row r="3" spans="1:13" ht="9.75" customHeight="1">
      <c r="A3" s="31" t="s">
        <v>6</v>
      </c>
      <c r="B3" s="37" t="s">
        <v>3</v>
      </c>
      <c r="C3" s="38"/>
      <c r="D3" s="39"/>
      <c r="G3" s="14"/>
      <c r="M3" s="14"/>
    </row>
    <row r="4" spans="1:13" ht="9.75" customHeight="1" thickBot="1">
      <c r="A4" s="32"/>
      <c r="B4" s="40"/>
      <c r="C4" s="41"/>
      <c r="D4" s="42"/>
      <c r="G4" s="14"/>
      <c r="M4" s="14"/>
    </row>
    <row r="5" spans="1:13" ht="9.75" customHeight="1">
      <c r="A5" s="32"/>
      <c r="B5" s="34" t="s">
        <v>7</v>
      </c>
      <c r="C5" s="34" t="s">
        <v>0</v>
      </c>
      <c r="D5" s="34" t="s">
        <v>1</v>
      </c>
      <c r="G5" s="14"/>
      <c r="M5" s="14"/>
    </row>
    <row r="6" spans="1:13" ht="9.75" customHeight="1">
      <c r="A6" s="32"/>
      <c r="B6" s="35"/>
      <c r="C6" s="35"/>
      <c r="D6" s="35"/>
      <c r="F6" t="s">
        <v>2</v>
      </c>
      <c r="G6" s="14"/>
      <c r="H6" s="14"/>
      <c r="I6" s="14"/>
      <c r="J6" s="14"/>
      <c r="K6" s="14"/>
      <c r="L6" s="14"/>
      <c r="M6" s="14"/>
    </row>
    <row r="7" spans="1:13" ht="9.75" customHeight="1" thickBot="1">
      <c r="A7" s="33"/>
      <c r="B7" s="36"/>
      <c r="C7" s="36"/>
      <c r="D7" s="36"/>
      <c r="G7" s="14"/>
      <c r="H7" s="14"/>
      <c r="I7" s="14"/>
      <c r="J7" s="14"/>
      <c r="K7" s="14"/>
      <c r="L7" s="14"/>
      <c r="M7" s="14"/>
    </row>
    <row r="8" spans="1:13" ht="24.75" customHeight="1">
      <c r="A8" s="8" t="s">
        <v>8</v>
      </c>
      <c r="B8" s="22">
        <v>260158</v>
      </c>
      <c r="C8" s="22">
        <v>278381</v>
      </c>
      <c r="D8" s="12">
        <f>+B8+C8</f>
        <v>538539</v>
      </c>
      <c r="E8" s="4"/>
      <c r="G8" s="14"/>
      <c r="H8" s="15"/>
      <c r="I8" s="16"/>
      <c r="J8" s="16"/>
      <c r="K8" s="16"/>
      <c r="L8" s="16"/>
      <c r="M8" s="14"/>
    </row>
    <row r="9" spans="1:13" ht="22.5" customHeight="1">
      <c r="A9" s="9" t="s">
        <v>13</v>
      </c>
      <c r="B9" s="23">
        <v>20396</v>
      </c>
      <c r="C9" s="23">
        <v>19712</v>
      </c>
      <c r="D9" s="12">
        <f aca="true" t="shared" si="0" ref="D9:D28">+B9+C9</f>
        <v>40108</v>
      </c>
      <c r="G9" s="14"/>
      <c r="H9" s="15"/>
      <c r="I9" s="16"/>
      <c r="J9" s="16"/>
      <c r="K9" s="16"/>
      <c r="L9" s="16"/>
      <c r="M9" s="14"/>
    </row>
    <row r="10" spans="1:13" ht="22.5" customHeight="1">
      <c r="A10" s="9" t="s">
        <v>9</v>
      </c>
      <c r="B10" s="23">
        <v>13081</v>
      </c>
      <c r="C10" s="5">
        <v>14192</v>
      </c>
      <c r="D10" s="12">
        <f t="shared" si="0"/>
        <v>27273</v>
      </c>
      <c r="G10" s="14"/>
      <c r="H10" s="15"/>
      <c r="I10" s="16"/>
      <c r="J10" s="17"/>
      <c r="K10" s="16"/>
      <c r="L10" s="16"/>
      <c r="M10" s="14"/>
    </row>
    <row r="11" spans="1:13" ht="22.5" customHeight="1">
      <c r="A11" s="9" t="s">
        <v>10</v>
      </c>
      <c r="B11" s="23">
        <v>3453</v>
      </c>
      <c r="C11" s="5">
        <v>2073</v>
      </c>
      <c r="D11" s="12">
        <f t="shared" si="0"/>
        <v>5526</v>
      </c>
      <c r="G11" s="14"/>
      <c r="H11" s="15"/>
      <c r="I11" s="16"/>
      <c r="J11" s="17"/>
      <c r="K11" s="16"/>
      <c r="L11" s="16"/>
      <c r="M11" s="14"/>
    </row>
    <row r="12" spans="1:13" ht="24.75" customHeight="1">
      <c r="A12" s="9" t="s">
        <v>14</v>
      </c>
      <c r="B12" s="23">
        <v>19995</v>
      </c>
      <c r="C12" s="5">
        <v>18355</v>
      </c>
      <c r="D12" s="12">
        <f t="shared" si="0"/>
        <v>38350</v>
      </c>
      <c r="G12" s="14"/>
      <c r="H12" s="15"/>
      <c r="I12" s="16"/>
      <c r="J12" s="16"/>
      <c r="K12" s="16"/>
      <c r="L12" s="16"/>
      <c r="M12" s="14"/>
    </row>
    <row r="13" spans="1:13" ht="24.75" customHeight="1">
      <c r="A13" s="9" t="s">
        <v>15</v>
      </c>
      <c r="B13" s="23">
        <v>9085</v>
      </c>
      <c r="C13" s="5">
        <v>102</v>
      </c>
      <c r="D13" s="12">
        <f t="shared" si="0"/>
        <v>9187</v>
      </c>
      <c r="G13" s="14"/>
      <c r="H13" s="15"/>
      <c r="I13" s="16"/>
      <c r="J13" s="17"/>
      <c r="K13" s="17"/>
      <c r="L13" s="16"/>
      <c r="M13" s="14"/>
    </row>
    <row r="14" spans="1:13" ht="24.75" customHeight="1">
      <c r="A14" s="9" t="s">
        <v>16</v>
      </c>
      <c r="B14" s="23">
        <v>17165</v>
      </c>
      <c r="C14" s="5">
        <v>776</v>
      </c>
      <c r="D14" s="12">
        <f t="shared" si="0"/>
        <v>17941</v>
      </c>
      <c r="G14" s="14"/>
      <c r="H14" s="15"/>
      <c r="I14" s="16"/>
      <c r="J14" s="17"/>
      <c r="K14" s="17"/>
      <c r="L14" s="16"/>
      <c r="M14" s="14"/>
    </row>
    <row r="15" spans="1:13" ht="24.75" customHeight="1">
      <c r="A15" s="9" t="s">
        <v>17</v>
      </c>
      <c r="B15" s="23">
        <v>10045</v>
      </c>
      <c r="C15" s="5">
        <v>7109</v>
      </c>
      <c r="D15" s="12">
        <f t="shared" si="0"/>
        <v>17154</v>
      </c>
      <c r="G15" s="14"/>
      <c r="H15" s="15"/>
      <c r="I15" s="16"/>
      <c r="J15" s="16"/>
      <c r="K15" s="16"/>
      <c r="L15" s="16"/>
      <c r="M15" s="14"/>
    </row>
    <row r="16" spans="1:13" ht="24.75" customHeight="1">
      <c r="A16" s="9" t="s">
        <v>18</v>
      </c>
      <c r="B16" s="23">
        <v>11424</v>
      </c>
      <c r="C16" s="5">
        <v>3953</v>
      </c>
      <c r="D16" s="12">
        <f t="shared" si="0"/>
        <v>15377</v>
      </c>
      <c r="G16" s="14"/>
      <c r="H16" s="15"/>
      <c r="I16" s="16"/>
      <c r="J16" s="17"/>
      <c r="K16" s="16"/>
      <c r="L16" s="16"/>
      <c r="M16" s="14"/>
    </row>
    <row r="17" spans="1:13" ht="24.75" customHeight="1">
      <c r="A17" s="9" t="s">
        <v>19</v>
      </c>
      <c r="B17" s="23">
        <v>22465</v>
      </c>
      <c r="C17" s="5">
        <v>682</v>
      </c>
      <c r="D17" s="12">
        <f t="shared" si="0"/>
        <v>23147</v>
      </c>
      <c r="G17" s="14"/>
      <c r="H17" s="15"/>
      <c r="I17" s="16"/>
      <c r="J17" s="17"/>
      <c r="K17" s="17"/>
      <c r="L17" s="16"/>
      <c r="M17" s="14"/>
    </row>
    <row r="18" spans="1:13" ht="24.75" customHeight="1">
      <c r="A18" s="9" t="s">
        <v>20</v>
      </c>
      <c r="B18" s="23">
        <v>11978</v>
      </c>
      <c r="C18" s="5">
        <v>9941</v>
      </c>
      <c r="D18" s="12">
        <f t="shared" si="0"/>
        <v>21919</v>
      </c>
      <c r="G18" s="14"/>
      <c r="H18" s="15"/>
      <c r="I18" s="16"/>
      <c r="J18" s="17"/>
      <c r="K18" s="16"/>
      <c r="L18" s="16"/>
      <c r="M18" s="14"/>
    </row>
    <row r="19" spans="1:13" ht="24.75" customHeight="1">
      <c r="A19" s="9" t="s">
        <v>21</v>
      </c>
      <c r="B19" s="23">
        <v>42752</v>
      </c>
      <c r="C19" s="5">
        <v>1119</v>
      </c>
      <c r="D19" s="12">
        <f t="shared" si="0"/>
        <v>43871</v>
      </c>
      <c r="G19" s="14"/>
      <c r="H19" s="15"/>
      <c r="I19" s="16"/>
      <c r="J19" s="17"/>
      <c r="K19" s="17"/>
      <c r="L19" s="16"/>
      <c r="M19" s="14"/>
    </row>
    <row r="20" spans="1:13" ht="24.75" customHeight="1">
      <c r="A20" s="9" t="s">
        <v>22</v>
      </c>
      <c r="B20" s="23">
        <v>14037</v>
      </c>
      <c r="C20" s="5">
        <v>834</v>
      </c>
      <c r="D20" s="12">
        <f t="shared" si="0"/>
        <v>14871</v>
      </c>
      <c r="G20" s="14"/>
      <c r="H20" s="15"/>
      <c r="I20" s="16"/>
      <c r="J20" s="17"/>
      <c r="K20" s="17"/>
      <c r="L20" s="16"/>
      <c r="M20" s="14"/>
    </row>
    <row r="21" spans="1:13" ht="24.75" customHeight="1">
      <c r="A21" s="9" t="s">
        <v>23</v>
      </c>
      <c r="B21" s="23">
        <v>14135</v>
      </c>
      <c r="C21" s="5">
        <v>604</v>
      </c>
      <c r="D21" s="12">
        <f t="shared" si="0"/>
        <v>14739</v>
      </c>
      <c r="G21" s="14"/>
      <c r="H21" s="15"/>
      <c r="I21" s="16"/>
      <c r="J21" s="17"/>
      <c r="K21" s="17"/>
      <c r="L21" s="16"/>
      <c r="M21" s="14"/>
    </row>
    <row r="22" spans="1:13" ht="24.75" customHeight="1">
      <c r="A22" s="9" t="s">
        <v>24</v>
      </c>
      <c r="B22" s="23">
        <v>13124</v>
      </c>
      <c r="C22" s="5">
        <v>370</v>
      </c>
      <c r="D22" s="12">
        <f t="shared" si="0"/>
        <v>13494</v>
      </c>
      <c r="G22" s="14"/>
      <c r="H22" s="15"/>
      <c r="I22" s="16"/>
      <c r="J22" s="17"/>
      <c r="K22" s="17"/>
      <c r="L22" s="16"/>
      <c r="M22" s="14"/>
    </row>
    <row r="23" spans="1:13" ht="24.75" customHeight="1">
      <c r="A23" s="9" t="s">
        <v>25</v>
      </c>
      <c r="B23" s="23">
        <v>3388</v>
      </c>
      <c r="C23" s="5">
        <v>16530</v>
      </c>
      <c r="D23" s="12">
        <f t="shared" si="0"/>
        <v>19918</v>
      </c>
      <c r="G23" s="14"/>
      <c r="H23" s="15"/>
      <c r="I23" s="16"/>
      <c r="J23" s="16"/>
      <c r="K23" s="16"/>
      <c r="L23" s="16"/>
      <c r="M23" s="14"/>
    </row>
    <row r="24" spans="1:13" ht="24.75" customHeight="1">
      <c r="A24" s="9" t="s">
        <v>26</v>
      </c>
      <c r="B24" s="23">
        <v>4863</v>
      </c>
      <c r="C24" s="5">
        <v>2843</v>
      </c>
      <c r="D24" s="12">
        <f t="shared" si="0"/>
        <v>7706</v>
      </c>
      <c r="G24" s="14"/>
      <c r="H24" s="15"/>
      <c r="I24" s="16"/>
      <c r="J24" s="17"/>
      <c r="K24" s="16"/>
      <c r="L24" s="16"/>
      <c r="M24" s="14"/>
    </row>
    <row r="25" spans="1:13" ht="24.75" customHeight="1">
      <c r="A25" s="9" t="s">
        <v>27</v>
      </c>
      <c r="B25" s="23">
        <v>12209</v>
      </c>
      <c r="C25" s="5">
        <v>545</v>
      </c>
      <c r="D25" s="12">
        <f t="shared" si="0"/>
        <v>12754</v>
      </c>
      <c r="G25" s="14"/>
      <c r="H25" s="15"/>
      <c r="I25" s="16"/>
      <c r="J25" s="17"/>
      <c r="K25" s="17"/>
      <c r="L25" s="16"/>
      <c r="M25" s="14"/>
    </row>
    <row r="26" spans="1:13" ht="24.75" customHeight="1">
      <c r="A26" s="9" t="s">
        <v>28</v>
      </c>
      <c r="B26" s="23">
        <v>7177</v>
      </c>
      <c r="C26" s="5">
        <v>12850</v>
      </c>
      <c r="D26" s="12">
        <f t="shared" si="0"/>
        <v>20027</v>
      </c>
      <c r="G26" s="14"/>
      <c r="H26" s="15"/>
      <c r="I26" s="16"/>
      <c r="J26" s="17"/>
      <c r="K26" s="16"/>
      <c r="L26" s="16"/>
      <c r="M26" s="14"/>
    </row>
    <row r="27" spans="1:13" ht="24.75" customHeight="1">
      <c r="A27" s="9" t="s">
        <v>12</v>
      </c>
      <c r="B27" s="23">
        <v>39498</v>
      </c>
      <c r="C27" s="5">
        <v>397</v>
      </c>
      <c r="D27" s="12">
        <f t="shared" si="0"/>
        <v>39895</v>
      </c>
      <c r="G27" s="14"/>
      <c r="H27" s="15"/>
      <c r="I27" s="16"/>
      <c r="J27" s="17"/>
      <c r="K27" s="17"/>
      <c r="L27" s="16"/>
      <c r="M27" s="14"/>
    </row>
    <row r="28" spans="1:13" ht="24.75" customHeight="1">
      <c r="A28" s="10" t="s">
        <v>11</v>
      </c>
      <c r="B28" s="23">
        <v>21990</v>
      </c>
      <c r="C28" s="5">
        <v>90470</v>
      </c>
      <c r="D28" s="12">
        <f t="shared" si="0"/>
        <v>112460</v>
      </c>
      <c r="G28" s="14"/>
      <c r="H28" s="15"/>
      <c r="I28" s="16"/>
      <c r="J28" s="16"/>
      <c r="K28" s="16"/>
      <c r="L28" s="16"/>
      <c r="M28" s="14"/>
    </row>
    <row r="29" spans="1:13" ht="24.75" customHeight="1" thickBot="1">
      <c r="A29" s="11" t="s">
        <v>5</v>
      </c>
      <c r="B29" s="24">
        <f>SUM(B8:B28)</f>
        <v>572418</v>
      </c>
      <c r="C29" s="24">
        <f>SUM(C8:C28)</f>
        <v>481838</v>
      </c>
      <c r="D29" s="13">
        <f>B29+C29</f>
        <v>1054256</v>
      </c>
      <c r="G29" s="14"/>
      <c r="H29" s="15"/>
      <c r="I29" s="16"/>
      <c r="J29" s="16"/>
      <c r="K29" s="16"/>
      <c r="L29" s="16"/>
      <c r="M29" s="14"/>
    </row>
    <row r="30" spans="1:4" ht="15.75">
      <c r="A30" s="28"/>
      <c r="B30" s="29"/>
      <c r="C30" s="30"/>
      <c r="D30" s="30"/>
    </row>
    <row r="31" spans="1:9" s="7" customFormat="1" ht="12.75" customHeight="1">
      <c r="A31" s="18"/>
      <c r="B31" s="26"/>
      <c r="C31" s="19"/>
      <c r="D31" s="18"/>
      <c r="E31" s="20"/>
      <c r="F31" s="20"/>
      <c r="G31" s="20"/>
      <c r="H31" s="20"/>
      <c r="I31" s="20"/>
    </row>
    <row r="34" spans="2:4" ht="10.5" customHeight="1">
      <c r="B34" s="27"/>
      <c r="C34" s="6"/>
      <c r="D34" s="6"/>
    </row>
    <row r="35" spans="1:2" s="7" customFormat="1" ht="10.5" customHeight="1" hidden="1">
      <c r="A35" s="3" t="s">
        <v>4</v>
      </c>
      <c r="B35" s="25"/>
    </row>
    <row r="36" spans="1:4" ht="10.5" customHeight="1">
      <c r="A36" s="6"/>
      <c r="B36" s="27"/>
      <c r="C36" s="6"/>
      <c r="D36" s="6"/>
    </row>
  </sheetData>
  <sheetProtection/>
  <mergeCells count="6">
    <mergeCell ref="A3:A7"/>
    <mergeCell ref="C5:C7"/>
    <mergeCell ref="D5:D7"/>
    <mergeCell ref="B5:B7"/>
    <mergeCell ref="B3:D4"/>
    <mergeCell ref="A1:D2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2016-08-04T09:12:00Z</cp:lastPrinted>
  <dcterms:created xsi:type="dcterms:W3CDTF">2006-06-21T08:53:27Z</dcterms:created>
  <dcterms:modified xsi:type="dcterms:W3CDTF">2016-11-07T03:51:52Z</dcterms:modified>
  <cp:category/>
  <cp:version/>
  <cp:contentType/>
  <cp:contentStatus/>
</cp:coreProperties>
</file>