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81" yWindow="1170" windowWidth="14250" windowHeight="12825" activeTab="0"/>
  </bookViews>
  <sheets>
    <sheet name="Лист1" sheetId="1" r:id="rId1"/>
  </sheets>
  <definedNames>
    <definedName name="_xlnm.Print_Area" localSheetId="0">'Лист1'!$A$1:$F$28</definedName>
  </definedNames>
  <calcPr fullCalcOnLoad="1"/>
</workbook>
</file>

<file path=xl/sharedStrings.xml><?xml version="1.0" encoding="utf-8"?>
<sst xmlns="http://schemas.openxmlformats.org/spreadsheetml/2006/main" count="29" uniqueCount="29">
  <si>
    <t>МАКС-М</t>
  </si>
  <si>
    <t>Всего</t>
  </si>
  <si>
    <t xml:space="preserve"> </t>
  </si>
  <si>
    <t>Страховая медицинская организация</t>
  </si>
  <si>
    <t xml:space="preserve">ИТОГО: </t>
  </si>
  <si>
    <t>Медицинская организация</t>
  </si>
  <si>
    <t>СОГАЗ-Мед</t>
  </si>
  <si>
    <t>ОГАУЗ "Станция скорой медицинской помощи"</t>
  </si>
  <si>
    <t>ОГБУЗ "СРБ № 1"</t>
  </si>
  <si>
    <t>ОГБУЗ "Моряковская УБ"</t>
  </si>
  <si>
    <t>ФГБУ СибФНКЦ ФМБА России</t>
  </si>
  <si>
    <t>ОГАУЗ "Стрежевская ГБ"</t>
  </si>
  <si>
    <t>ОГАУЗ "Томская РБ"</t>
  </si>
  <si>
    <t>ОГБУЗ "Асиновская РБ"</t>
  </si>
  <si>
    <t>ОГАУЗ "Александровская РБ"</t>
  </si>
  <si>
    <t>ОГБУЗ "Бакчарская РБ"</t>
  </si>
  <si>
    <t>ОГБУЗ "Верхнекетская РБ"</t>
  </si>
  <si>
    <t>ОГБУЗ "Зырянская РБ"</t>
  </si>
  <si>
    <t>ОГБУЗ "Каргасокская РБ"</t>
  </si>
  <si>
    <t>ОГБУЗ "Колпашевская РБ"</t>
  </si>
  <si>
    <t>ОГБУЗ "Кривошеинская РБ"</t>
  </si>
  <si>
    <t>ОГБУЗ "Молчановская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</si>
  <si>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</si>
  <si>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</si>
  <si>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</si>
  <si>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</si>
  <si>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</si>
  <si>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"Кожевниковская РБ"</t>
  </si>
  <si>
    <t>Численность застрахованного населения Томской области в разрезе СМО, обслуживаемого медицинскими организациями, оказывающими скорую медицинскую помощь, по состоянию на 01.03.2017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</si>
</sst>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7" fillId="24" borderId="0" xfId="0" applyFont="1" applyFill="1" applyBorder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3" fontId="4" fillId="24" borderId="1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3" fillId="24" borderId="11" xfId="0" applyFont="1" applyFill="1" applyBorder="1" applyAlignment="1">
      <alignment wrapText="1"/>
    </xf>
    <xf numFmtId="0" fontId="3" fillId="24" borderId="12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3" fillId="24" borderId="14" xfId="0" applyFont="1" applyFill="1" applyBorder="1" applyAlignment="1">
      <alignment/>
    </xf>
    <xf numFmtId="3" fontId="4" fillId="24" borderId="15" xfId="0" applyNumberFormat="1" applyFont="1" applyFill="1" applyBorder="1" applyAlignment="1">
      <alignment horizontal="right"/>
    </xf>
    <xf numFmtId="3" fontId="4" fillId="24" borderId="16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/>
    </xf>
    <xf numFmtId="3" fontId="4" fillId="0" borderId="17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0" fontId="3" fillId="24" borderId="19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/>
    </xf>
    <xf numFmtId="0" fontId="3" fillId="24" borderId="21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/>
    </xf>
    <xf numFmtId="0" fontId="3" fillId="24" borderId="23" xfId="0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horizontal="center" vertical="center"/>
    </xf>
    <xf numFmtId="0" fontId="3" fillId="24" borderId="25" xfId="0" applyFont="1" applyFill="1" applyBorder="1" applyAlignment="1">
      <alignment horizontal="center" vertical="center"/>
    </xf>
    <xf numFmtId="0" fontId="3" fillId="24" borderId="26" xfId="0" applyFont="1" applyFill="1" applyBorder="1" applyAlignment="1">
      <alignment horizontal="center" vertical="center"/>
    </xf>
    <xf numFmtId="0" fontId="3" fillId="24" borderId="27" xfId="0" applyFont="1" applyFill="1" applyBorder="1" applyAlignment="1">
      <alignment horizontal="center" vertical="center"/>
    </xf>
    <xf numFmtId="0" fontId="6" fillId="24" borderId="26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25">
      <selection activeCell="G11" sqref="G11"/>
    </sheetView>
  </sheetViews>
  <sheetFormatPr defaultColWidth="9.00390625" defaultRowHeight="10.5" customHeight="1"/>
  <cols>
    <col min="1" max="1" width="25.00390625" style="0" customWidth="1"/>
    <col min="2" max="2" width="12.00390625" style="19" customWidth="1"/>
    <col min="3" max="3" width="11.625" style="5" customWidth="1"/>
    <col min="4" max="4" width="15.25390625" style="5" customWidth="1"/>
    <col min="5" max="5" width="5.125" style="0" customWidth="1"/>
    <col min="6" max="6" width="16.75390625" style="0" customWidth="1"/>
    <col min="7" max="7" width="11.125" style="0" customWidth="1"/>
  </cols>
  <sheetData>
    <row r="1" spans="1:6" s="3" customFormat="1" ht="41.25" customHeight="1" thickBot="1">
      <c r="A1" s="35" t="s">
        <v>28</v>
      </c>
      <c r="B1" s="35"/>
      <c r="C1" s="35"/>
      <c r="D1" s="35"/>
      <c r="E1" s="4"/>
      <c r="F1" s="2"/>
    </row>
    <row r="2" spans="1:15" ht="9.75" customHeight="1">
      <c r="A2" s="23" t="s">
        <v>5</v>
      </c>
      <c r="B2" s="29" t="s">
        <v>3</v>
      </c>
      <c r="C2" s="30"/>
      <c r="D2" s="31"/>
      <c r="E2" s="1"/>
      <c r="I2" s="15"/>
      <c r="O2" s="15"/>
    </row>
    <row r="3" spans="1:15" ht="9.75" customHeight="1" thickBot="1">
      <c r="A3" s="24"/>
      <c r="B3" s="32"/>
      <c r="C3" s="33"/>
      <c r="D3" s="34"/>
      <c r="E3" s="1"/>
      <c r="I3" s="15"/>
      <c r="O3" s="15"/>
    </row>
    <row r="4" spans="1:15" ht="9.75" customHeight="1">
      <c r="A4" s="24"/>
      <c r="B4" s="26" t="s">
        <v>6</v>
      </c>
      <c r="C4" s="26" t="s">
        <v>0</v>
      </c>
      <c r="D4" s="26" t="s">
        <v>1</v>
      </c>
      <c r="E4" s="1"/>
      <c r="F4" s="15"/>
      <c r="I4" s="15"/>
      <c r="O4" s="15"/>
    </row>
    <row r="5" spans="1:15" ht="9.75" customHeight="1">
      <c r="A5" s="24"/>
      <c r="B5" s="27"/>
      <c r="C5" s="27"/>
      <c r="D5" s="27"/>
      <c r="E5" s="1"/>
      <c r="F5" s="15"/>
      <c r="H5" t="s">
        <v>2</v>
      </c>
      <c r="I5" s="15"/>
      <c r="J5" s="15"/>
      <c r="K5" s="15"/>
      <c r="L5" s="15"/>
      <c r="M5" s="15"/>
      <c r="N5" s="15"/>
      <c r="O5" s="15"/>
    </row>
    <row r="6" spans="1:15" ht="9.75" customHeight="1" thickBot="1">
      <c r="A6" s="25"/>
      <c r="B6" s="28"/>
      <c r="C6" s="28"/>
      <c r="D6" s="28"/>
      <c r="E6" s="1"/>
      <c r="F6" s="15"/>
      <c r="I6" s="15"/>
      <c r="J6" s="15"/>
      <c r="K6" s="15"/>
      <c r="L6" s="15"/>
      <c r="M6" s="15"/>
      <c r="N6" s="15"/>
      <c r="O6" s="15"/>
    </row>
    <row r="7" spans="1:15" ht="24.75" customHeight="1">
      <c r="A7" s="9" t="s">
        <v>7</v>
      </c>
      <c r="B7" s="20">
        <v>261764</v>
      </c>
      <c r="C7" s="20">
        <v>277717</v>
      </c>
      <c r="D7" s="13">
        <f>+B7+C7</f>
        <v>539481</v>
      </c>
      <c r="E7" s="1"/>
      <c r="F7" s="15"/>
      <c r="G7" s="6"/>
      <c r="I7" s="15"/>
      <c r="J7" s="16"/>
      <c r="K7" s="17"/>
      <c r="L7" s="17"/>
      <c r="M7" s="17"/>
      <c r="N7" s="17"/>
      <c r="O7" s="15"/>
    </row>
    <row r="8" spans="1:15" ht="22.5" customHeight="1">
      <c r="A8" s="10" t="s">
        <v>12</v>
      </c>
      <c r="B8" s="21">
        <v>20534</v>
      </c>
      <c r="C8" s="21">
        <v>19848</v>
      </c>
      <c r="D8" s="13">
        <f aca="true" t="shared" si="0" ref="D8:D27">+B8+C8</f>
        <v>40382</v>
      </c>
      <c r="E8" s="1"/>
      <c r="F8" s="15"/>
      <c r="I8" s="15"/>
      <c r="J8" s="16"/>
      <c r="K8" s="17"/>
      <c r="L8" s="17"/>
      <c r="M8" s="17"/>
      <c r="N8" s="17"/>
      <c r="O8" s="15"/>
    </row>
    <row r="9" spans="1:15" ht="22.5" customHeight="1">
      <c r="A9" s="10" t="s">
        <v>8</v>
      </c>
      <c r="B9" s="21">
        <v>13059</v>
      </c>
      <c r="C9" s="7">
        <v>14301</v>
      </c>
      <c r="D9" s="13">
        <f t="shared" si="0"/>
        <v>27360</v>
      </c>
      <c r="E9" s="1"/>
      <c r="F9" s="8"/>
      <c r="I9" s="15"/>
      <c r="J9" s="16"/>
      <c r="K9" s="17"/>
      <c r="L9" s="18"/>
      <c r="M9" s="17"/>
      <c r="N9" s="17"/>
      <c r="O9" s="15"/>
    </row>
    <row r="10" spans="1:15" ht="22.5" customHeight="1">
      <c r="A10" s="10" t="s">
        <v>9</v>
      </c>
      <c r="B10" s="21">
        <v>3455</v>
      </c>
      <c r="C10" s="7">
        <v>2067</v>
      </c>
      <c r="D10" s="13">
        <f t="shared" si="0"/>
        <v>5522</v>
      </c>
      <c r="E10" s="1"/>
      <c r="F10" s="8"/>
      <c r="I10" s="15"/>
      <c r="J10" s="16"/>
      <c r="K10" s="17"/>
      <c r="L10" s="18"/>
      <c r="M10" s="17"/>
      <c r="N10" s="17"/>
      <c r="O10" s="15"/>
    </row>
    <row r="11" spans="1:15" ht="24.75" customHeight="1">
      <c r="A11" s="10" t="s">
        <v>13</v>
      </c>
      <c r="B11" s="21">
        <v>19984</v>
      </c>
      <c r="C11" s="7">
        <v>18334</v>
      </c>
      <c r="D11" s="13">
        <f t="shared" si="0"/>
        <v>38318</v>
      </c>
      <c r="E11" s="1"/>
      <c r="F11" s="8"/>
      <c r="I11" s="15"/>
      <c r="J11" s="16"/>
      <c r="K11" s="17"/>
      <c r="L11" s="17"/>
      <c r="M11" s="17"/>
      <c r="N11" s="17"/>
      <c r="O11" s="15"/>
    </row>
    <row r="12" spans="1:15" ht="24.75" customHeight="1">
      <c r="A12" s="10" t="s">
        <v>14</v>
      </c>
      <c r="B12" s="21">
        <v>9039</v>
      </c>
      <c r="C12" s="7">
        <v>100</v>
      </c>
      <c r="D12" s="13">
        <f t="shared" si="0"/>
        <v>9139</v>
      </c>
      <c r="E12" s="1"/>
      <c r="F12" s="8"/>
      <c r="I12" s="15"/>
      <c r="J12" s="16"/>
      <c r="K12" s="17"/>
      <c r="L12" s="18"/>
      <c r="M12" s="18"/>
      <c r="N12" s="17"/>
      <c r="O12" s="15"/>
    </row>
    <row r="13" spans="1:15" ht="24.75" customHeight="1">
      <c r="A13" s="10" t="s">
        <v>15</v>
      </c>
      <c r="B13" s="21">
        <v>17110</v>
      </c>
      <c r="C13" s="7">
        <v>771</v>
      </c>
      <c r="D13" s="13">
        <f t="shared" si="0"/>
        <v>17881</v>
      </c>
      <c r="E13" s="1"/>
      <c r="F13" s="8"/>
      <c r="I13" s="15"/>
      <c r="J13" s="16"/>
      <c r="K13" s="17"/>
      <c r="L13" s="18"/>
      <c r="M13" s="18"/>
      <c r="N13" s="17"/>
      <c r="O13" s="15"/>
    </row>
    <row r="14" spans="1:15" ht="24.75" customHeight="1">
      <c r="A14" s="10" t="s">
        <v>16</v>
      </c>
      <c r="B14" s="21">
        <v>10285</v>
      </c>
      <c r="C14" s="7">
        <v>6875</v>
      </c>
      <c r="D14" s="13">
        <f t="shared" si="0"/>
        <v>17160</v>
      </c>
      <c r="E14" s="1"/>
      <c r="F14" s="8"/>
      <c r="I14" s="15"/>
      <c r="J14" s="16"/>
      <c r="K14" s="17"/>
      <c r="L14" s="17"/>
      <c r="M14" s="17"/>
      <c r="N14" s="17"/>
      <c r="O14" s="15"/>
    </row>
    <row r="15" spans="1:15" ht="24.75" customHeight="1">
      <c r="A15" s="10" t="s">
        <v>17</v>
      </c>
      <c r="B15" s="21">
        <v>11419</v>
      </c>
      <c r="C15" s="7">
        <v>3928</v>
      </c>
      <c r="D15" s="13">
        <f t="shared" si="0"/>
        <v>15347</v>
      </c>
      <c r="E15" s="1"/>
      <c r="F15" s="8"/>
      <c r="I15" s="15"/>
      <c r="J15" s="16"/>
      <c r="K15" s="17"/>
      <c r="L15" s="18"/>
      <c r="M15" s="17"/>
      <c r="N15" s="17"/>
      <c r="O15" s="15"/>
    </row>
    <row r="16" spans="1:15" ht="24.75" customHeight="1">
      <c r="A16" s="10" t="s">
        <v>18</v>
      </c>
      <c r="B16" s="21">
        <v>22432</v>
      </c>
      <c r="C16" s="7">
        <v>691</v>
      </c>
      <c r="D16" s="13">
        <f t="shared" si="0"/>
        <v>23123</v>
      </c>
      <c r="E16" s="1"/>
      <c r="F16" s="8"/>
      <c r="I16" s="15"/>
      <c r="J16" s="16"/>
      <c r="K16" s="17"/>
      <c r="L16" s="18"/>
      <c r="M16" s="18"/>
      <c r="N16" s="17"/>
      <c r="O16" s="15"/>
    </row>
    <row r="17" spans="1:15" ht="24.75" customHeight="1">
      <c r="A17" s="10" t="s">
        <v>27</v>
      </c>
      <c r="B17" s="21">
        <v>11959</v>
      </c>
      <c r="C17" s="7">
        <v>9942</v>
      </c>
      <c r="D17" s="13">
        <f t="shared" si="0"/>
        <v>21901</v>
      </c>
      <c r="E17" s="1"/>
      <c r="F17" s="8"/>
      <c r="I17" s="15"/>
      <c r="J17" s="16"/>
      <c r="K17" s="17"/>
      <c r="L17" s="18"/>
      <c r="M17" s="17"/>
      <c r="N17" s="17"/>
      <c r="O17" s="15"/>
    </row>
    <row r="18" spans="1:15" ht="24.75" customHeight="1">
      <c r="A18" s="10" t="s">
        <v>19</v>
      </c>
      <c r="B18" s="21">
        <v>42675</v>
      </c>
      <c r="C18" s="7">
        <v>1136</v>
      </c>
      <c r="D18" s="13">
        <f t="shared" si="0"/>
        <v>43811</v>
      </c>
      <c r="E18" s="1"/>
      <c r="F18" s="8"/>
      <c r="I18" s="15"/>
      <c r="J18" s="16"/>
      <c r="K18" s="17"/>
      <c r="L18" s="18"/>
      <c r="M18" s="18"/>
      <c r="N18" s="17"/>
      <c r="O18" s="15"/>
    </row>
    <row r="19" spans="1:15" ht="24.75" customHeight="1">
      <c r="A19" s="10" t="s">
        <v>20</v>
      </c>
      <c r="B19" s="21">
        <v>13984</v>
      </c>
      <c r="C19" s="7">
        <v>852</v>
      </c>
      <c r="D19" s="13">
        <f t="shared" si="0"/>
        <v>14836</v>
      </c>
      <c r="E19" s="1"/>
      <c r="F19" s="8"/>
      <c r="I19" s="15"/>
      <c r="J19" s="16"/>
      <c r="K19" s="17"/>
      <c r="L19" s="18"/>
      <c r="M19" s="18"/>
      <c r="N19" s="17"/>
      <c r="O19" s="15"/>
    </row>
    <row r="20" spans="1:15" ht="24.75" customHeight="1">
      <c r="A20" s="10" t="s">
        <v>21</v>
      </c>
      <c r="B20" s="21">
        <v>14110</v>
      </c>
      <c r="C20" s="7">
        <v>616</v>
      </c>
      <c r="D20" s="13">
        <f t="shared" si="0"/>
        <v>14726</v>
      </c>
      <c r="E20" s="1"/>
      <c r="F20" s="8"/>
      <c r="I20" s="15"/>
      <c r="J20" s="16"/>
      <c r="K20" s="17"/>
      <c r="L20" s="18"/>
      <c r="M20" s="18"/>
      <c r="N20" s="17"/>
      <c r="O20" s="15"/>
    </row>
    <row r="21" spans="1:15" ht="24.75" customHeight="1">
      <c r="A21" s="10" t="s">
        <v>22</v>
      </c>
      <c r="B21" s="21">
        <v>13111</v>
      </c>
      <c r="C21" s="7">
        <v>374</v>
      </c>
      <c r="D21" s="13">
        <f t="shared" si="0"/>
        <v>13485</v>
      </c>
      <c r="E21" s="1"/>
      <c r="F21" s="8"/>
      <c r="I21" s="15"/>
      <c r="J21" s="16"/>
      <c r="K21" s="17"/>
      <c r="L21" s="18"/>
      <c r="M21" s="18"/>
      <c r="N21" s="17"/>
      <c r="O21" s="15"/>
    </row>
    <row r="22" spans="1:15" ht="24.75" customHeight="1">
      <c r="A22" s="10" t="s">
        <v>23</v>
      </c>
      <c r="B22" s="21">
        <v>3593</v>
      </c>
      <c r="C22" s="7">
        <v>16482</v>
      </c>
      <c r="D22" s="13">
        <f t="shared" si="0"/>
        <v>20075</v>
      </c>
      <c r="E22" s="1"/>
      <c r="F22" s="8"/>
      <c r="I22" s="15"/>
      <c r="J22" s="16"/>
      <c r="K22" s="17"/>
      <c r="L22" s="17"/>
      <c r="M22" s="17"/>
      <c r="N22" s="17"/>
      <c r="O22" s="15"/>
    </row>
    <row r="23" spans="1:15" ht="24.75" customHeight="1">
      <c r="A23" s="10" t="s">
        <v>24</v>
      </c>
      <c r="B23" s="21">
        <v>4839</v>
      </c>
      <c r="C23" s="7">
        <v>2855</v>
      </c>
      <c r="D23" s="13">
        <f t="shared" si="0"/>
        <v>7694</v>
      </c>
      <c r="E23" s="1"/>
      <c r="F23" s="8"/>
      <c r="I23" s="15"/>
      <c r="J23" s="16"/>
      <c r="K23" s="17"/>
      <c r="L23" s="18"/>
      <c r="M23" s="17"/>
      <c r="N23" s="17"/>
      <c r="O23" s="15"/>
    </row>
    <row r="24" spans="1:15" ht="24.75" customHeight="1">
      <c r="A24" s="10" t="s">
        <v>25</v>
      </c>
      <c r="B24" s="21">
        <v>12159</v>
      </c>
      <c r="C24" s="7">
        <v>547</v>
      </c>
      <c r="D24" s="13">
        <f t="shared" si="0"/>
        <v>12706</v>
      </c>
      <c r="E24" s="1"/>
      <c r="F24" s="8"/>
      <c r="I24" s="15"/>
      <c r="J24" s="16"/>
      <c r="K24" s="17"/>
      <c r="L24" s="18"/>
      <c r="M24" s="18"/>
      <c r="N24" s="17"/>
      <c r="O24" s="15"/>
    </row>
    <row r="25" spans="1:15" ht="24.75" customHeight="1">
      <c r="A25" s="10" t="s">
        <v>26</v>
      </c>
      <c r="B25" s="21">
        <v>7153</v>
      </c>
      <c r="C25" s="7">
        <v>12859</v>
      </c>
      <c r="D25" s="13">
        <f t="shared" si="0"/>
        <v>20012</v>
      </c>
      <c r="E25" s="1"/>
      <c r="F25" s="8"/>
      <c r="I25" s="15"/>
      <c r="J25" s="16"/>
      <c r="K25" s="17"/>
      <c r="L25" s="18"/>
      <c r="M25" s="17"/>
      <c r="N25" s="17"/>
      <c r="O25" s="15"/>
    </row>
    <row r="26" spans="1:15" ht="24.75" customHeight="1">
      <c r="A26" s="10" t="s">
        <v>11</v>
      </c>
      <c r="B26" s="21">
        <v>39402</v>
      </c>
      <c r="C26" s="7">
        <v>393</v>
      </c>
      <c r="D26" s="13">
        <f t="shared" si="0"/>
        <v>39795</v>
      </c>
      <c r="E26" s="1"/>
      <c r="F26" s="8"/>
      <c r="I26" s="15"/>
      <c r="J26" s="16"/>
      <c r="K26" s="17"/>
      <c r="L26" s="18"/>
      <c r="M26" s="18"/>
      <c r="N26" s="17"/>
      <c r="O26" s="15"/>
    </row>
    <row r="27" spans="1:15" ht="24.75" customHeight="1">
      <c r="A27" s="11" t="s">
        <v>10</v>
      </c>
      <c r="B27" s="21">
        <v>22424</v>
      </c>
      <c r="C27" s="7">
        <v>90041</v>
      </c>
      <c r="D27" s="13">
        <f t="shared" si="0"/>
        <v>112465</v>
      </c>
      <c r="E27" s="1"/>
      <c r="F27" s="8"/>
      <c r="I27" s="15"/>
      <c r="J27" s="16"/>
      <c r="K27" s="17"/>
      <c r="L27" s="17"/>
      <c r="M27" s="17"/>
      <c r="N27" s="17"/>
      <c r="O27" s="15"/>
    </row>
    <row r="28" spans="1:15" ht="24.75" customHeight="1" thickBot="1">
      <c r="A28" s="12" t="s">
        <v>4</v>
      </c>
      <c r="B28" s="22">
        <f>SUM(B7:B27)</f>
        <v>574490</v>
      </c>
      <c r="C28" s="22">
        <f>SUM(C7:C27)</f>
        <v>480729</v>
      </c>
      <c r="D28" s="14">
        <f>B28+C28</f>
        <v>1055219</v>
      </c>
      <c r="E28" s="1"/>
      <c r="F28" s="8"/>
      <c r="I28" s="15"/>
      <c r="J28" s="16"/>
      <c r="K28" s="17"/>
      <c r="L28" s="17"/>
      <c r="M28" s="17"/>
      <c r="N28" s="17"/>
      <c r="O28" s="15"/>
    </row>
    <row r="29" ht="10.5" customHeight="1"/>
    <row r="30" ht="10.5" customHeight="1"/>
    <row r="31" ht="10.5" customHeight="1"/>
    <row r="32" ht="10.5" customHeight="1"/>
    <row r="33" ht="10.5" customHeight="1"/>
    <row r="34" ht="10.5" customHeight="1"/>
  </sheetData>
  <sheetProtection/>
  <mergeCells count="6">
    <mergeCell ref="A2:A6"/>
    <mergeCell ref="C4:C6"/>
    <mergeCell ref="D4:D6"/>
    <mergeCell ref="B4:B6"/>
    <mergeCell ref="B2:D3"/>
    <mergeCell ref="A1:D1"/>
  </mergeCells>
  <printOptions/>
  <pageMargins left="0.5905511811023623" right="0" top="0.3937007874015748" bottom="0.1968503937007874" header="0" footer="0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Доровских Я.А.</dc:creator>
  <cp:keywords/>
  <dc:description/>
  <cp:lastModifiedBy>barkova</cp:lastModifiedBy>
  <cp:lastPrinted>2016-08-04T09:12:00Z</cp:lastPrinted>
  <dcterms:created xsi:type="dcterms:W3CDTF">2006-06-21T08:53:27Z</dcterms:created>
  <dcterms:modified xsi:type="dcterms:W3CDTF">2017-03-07T02:43:30Z</dcterms:modified>
  <cp:category/>
  <cp:version/>
  <cp:contentType/>
  <cp:contentStatus/>
</cp:coreProperties>
</file>