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81" yWindow="1170" windowWidth="14250" windowHeight="12825" activeTab="0"/>
  </bookViews>
  <sheets>
    <sheet name="Лист1" sheetId="1" r:id="rId1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<sst xmlns="http://schemas.openxmlformats.org/spreadsheetml/2006/main" count="38" uniqueCount="38">
  <si>
    <t>Медика-</t>
  </si>
  <si>
    <t>МАКС-М</t>
  </si>
  <si>
    <t>Всего</t>
  </si>
  <si>
    <t>Томск</t>
  </si>
  <si>
    <t xml:space="preserve"> </t>
  </si>
  <si>
    <t>Страховая медицинская организация</t>
  </si>
  <si>
    <t>СОГАЗ-</t>
  </si>
  <si>
    <t>Мед</t>
  </si>
  <si>
    <t xml:space="preserve">Согласовано: </t>
  </si>
  <si>
    <t xml:space="preserve">ИТОГО: </t>
  </si>
  <si>
    <t>Медицинская организация</t>
  </si>
  <si>
    <t>Приложение</t>
  </si>
  <si>
    <t xml:space="preserve">Численность застрахованного населения Томской области в разрезе СМО, </t>
  </si>
  <si>
    <t>обслуживаемого медицинскими организациями, оказывающими скорую медицинскую помощь,</t>
  </si>
  <si>
    <t>заместитель начальника УРОМС:                                      С.В.Астанкин</t>
  </si>
  <si>
    <t>ОГАУЗ "Станция скорой медицинской помощи"</t>
  </si>
  <si>
    <t>ОГБУЗ "СРБ № 1"</t>
  </si>
  <si>
    <t>ОГБУЗ "Моряковская УБ"</t>
  </si>
  <si>
    <t>ОГБУЗ "МСЧ" г. Кедрового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</si>
  <si>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</si>
  <si>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</si>
  <si>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</si>
  <si>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</si>
  <si>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</si>
  <si>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</si>
  <si>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</si>
  <si>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</si>
  <si>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</si>
  <si>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</si>
  <si>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</si>
  <si>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</si>
  <si>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</si>
  <si>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</si>
  <si>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</si>
  <si>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</si>
  <si>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</si>
  <si>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</si>
  <si>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 xml:space="preserve">по состоянию на 01.08.2015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</si>
</sst>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3" fillId="24" borderId="12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24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4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3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3" fontId="4" fillId="24" borderId="17" xfId="0" applyNumberFormat="1" applyFont="1" applyFill="1" applyBorder="1" applyAlignment="1">
      <alignment horizontal="right"/>
    </xf>
    <xf numFmtId="3" fontId="4" fillId="24" borderId="18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 horizontal="right"/>
    </xf>
    <xf numFmtId="3" fontId="11" fillId="24" borderId="0" xfId="0" applyNumberFormat="1" applyFont="1" applyFill="1" applyAlignment="1">
      <alignment/>
    </xf>
    <xf numFmtId="3" fontId="4" fillId="24" borderId="19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24" borderId="0" xfId="0" applyNumberFormat="1" applyFont="1" applyFill="1" applyBorder="1" applyAlignment="1">
      <alignment horizontal="right"/>
    </xf>
    <xf numFmtId="0" fontId="3" fillId="24" borderId="20" xfId="0" applyFont="1" applyFill="1" applyBorder="1" applyAlignment="1">
      <alignment wrapText="1"/>
    </xf>
    <xf numFmtId="0" fontId="3" fillId="24" borderId="21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3" fontId="4" fillId="24" borderId="24" xfId="0" applyNumberFormat="1" applyFont="1" applyFill="1" applyBorder="1" applyAlignment="1">
      <alignment horizontal="right"/>
    </xf>
    <xf numFmtId="3" fontId="4" fillId="24" borderId="25" xfId="0" applyNumberFormat="1" applyFont="1" applyFill="1" applyBorder="1" applyAlignment="1">
      <alignment horizontal="right"/>
    </xf>
    <xf numFmtId="3" fontId="4" fillId="24" borderId="2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3" fillId="25" borderId="21" xfId="0" applyFont="1" applyFill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5" fillId="0" borderId="0" xfId="0" applyNumberFormat="1" applyFont="1" applyAlignment="1">
      <alignment/>
    </xf>
    <xf numFmtId="9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9" fontId="1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3" fontId="10" fillId="0" borderId="17" xfId="0" applyNumberFormat="1" applyFont="1" applyFill="1" applyBorder="1" applyAlignment="1">
      <alignment horizontal="right"/>
    </xf>
    <xf numFmtId="0" fontId="6" fillId="24" borderId="0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1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2">
      <selection activeCell="J15" sqref="J15"/>
    </sheetView>
  </sheetViews>
  <sheetFormatPr defaultColWidth="9.00390625" defaultRowHeight="10.5" customHeight="1"/>
  <cols>
    <col min="1" max="1" width="3.125" style="0" customWidth="1"/>
    <col min="2" max="2" width="25.00390625" style="0" customWidth="1"/>
    <col min="3" max="4" width="8.875" style="51" customWidth="1"/>
    <col min="5" max="5" width="7.75390625" style="10" customWidth="1"/>
    <col min="6" max="6" width="13.00390625" style="10" customWidth="1"/>
    <col min="7" max="7" width="4.125" style="0" customWidth="1"/>
    <col min="8" max="8" width="16.75390625" style="0" customWidth="1"/>
    <col min="9" max="9" width="11.125" style="0" customWidth="1"/>
  </cols>
  <sheetData>
    <row r="1" ht="10.5" customHeight="1" hidden="1">
      <c r="H1" t="s">
        <v>11</v>
      </c>
    </row>
    <row r="2" spans="2:8" s="7" customFormat="1" ht="10.5" customHeight="1">
      <c r="B2" s="74" t="s">
        <v>12</v>
      </c>
      <c r="C2" s="74"/>
      <c r="D2" s="74"/>
      <c r="E2" s="74"/>
      <c r="F2" s="74"/>
      <c r="G2" s="9"/>
      <c r="H2" s="6"/>
    </row>
    <row r="3" spans="1:8" s="7" customFormat="1" ht="14.25" customHeight="1">
      <c r="A3" s="74" t="s">
        <v>13</v>
      </c>
      <c r="B3" s="74"/>
      <c r="C3" s="74"/>
      <c r="D3" s="74"/>
      <c r="E3" s="74"/>
      <c r="F3" s="74"/>
      <c r="G3" s="74"/>
      <c r="H3" s="74"/>
    </row>
    <row r="4" spans="2:17" s="7" customFormat="1" ht="14.25" customHeight="1" thickBot="1">
      <c r="B4" s="75" t="s">
        <v>37</v>
      </c>
      <c r="C4" s="75"/>
      <c r="D4" s="75"/>
      <c r="E4" s="75"/>
      <c r="F4" s="75"/>
      <c r="G4" s="6"/>
      <c r="K4" s="37"/>
      <c r="L4" s="37"/>
      <c r="M4" s="37"/>
      <c r="N4" s="37"/>
      <c r="O4" s="37"/>
      <c r="P4" s="37"/>
      <c r="Q4" s="37"/>
    </row>
    <row r="5" spans="2:17" ht="9.75" customHeight="1">
      <c r="B5" s="2"/>
      <c r="C5" s="52"/>
      <c r="D5" s="69"/>
      <c r="E5" s="3" t="s">
        <v>5</v>
      </c>
      <c r="F5" s="15"/>
      <c r="G5" s="1"/>
      <c r="K5" s="37"/>
      <c r="Q5" s="37"/>
    </row>
    <row r="6" spans="2:17" ht="9.75" customHeight="1" thickBot="1">
      <c r="B6" s="4"/>
      <c r="C6" s="53"/>
      <c r="D6" s="70"/>
      <c r="E6" s="16"/>
      <c r="F6" s="17"/>
      <c r="G6" s="1"/>
      <c r="K6" s="37"/>
      <c r="Q6" s="37"/>
    </row>
    <row r="7" spans="2:17" ht="9.75" customHeight="1">
      <c r="B7" s="20" t="s">
        <v>10</v>
      </c>
      <c r="C7" s="54" t="s">
        <v>0</v>
      </c>
      <c r="D7" s="54" t="s">
        <v>6</v>
      </c>
      <c r="E7" s="2" t="s">
        <v>1</v>
      </c>
      <c r="F7" s="2" t="s">
        <v>2</v>
      </c>
      <c r="G7" s="1"/>
      <c r="K7" s="37"/>
      <c r="Q7" s="37"/>
    </row>
    <row r="8" spans="2:17" ht="9.75" customHeight="1">
      <c r="B8" s="4"/>
      <c r="C8" s="55" t="s">
        <v>3</v>
      </c>
      <c r="D8" s="55" t="s">
        <v>7</v>
      </c>
      <c r="E8" s="8"/>
      <c r="F8" s="8"/>
      <c r="G8" s="1"/>
      <c r="J8" t="s">
        <v>4</v>
      </c>
      <c r="K8" s="37"/>
      <c r="L8" s="37"/>
      <c r="M8" s="37"/>
      <c r="N8" s="37"/>
      <c r="O8" s="37"/>
      <c r="P8" s="37"/>
      <c r="Q8" s="37"/>
    </row>
    <row r="9" spans="2:17" ht="9.75" customHeight="1" thickBot="1">
      <c r="B9" s="18"/>
      <c r="C9" s="55"/>
      <c r="D9" s="55"/>
      <c r="E9" s="8"/>
      <c r="F9" s="19"/>
      <c r="G9" s="1"/>
      <c r="K9" s="37"/>
      <c r="L9" s="37"/>
      <c r="M9" s="37"/>
      <c r="N9" s="37"/>
      <c r="O9" s="37"/>
      <c r="P9" s="37"/>
      <c r="Q9" s="37"/>
    </row>
    <row r="10" spans="2:17" ht="24.75" customHeight="1">
      <c r="B10" s="30" t="s">
        <v>15</v>
      </c>
      <c r="C10" s="56">
        <v>202800</v>
      </c>
      <c r="D10" s="56">
        <v>50954</v>
      </c>
      <c r="E10" s="25">
        <v>285669</v>
      </c>
      <c r="F10" s="34">
        <f>C10+D10+E10</f>
        <v>539423</v>
      </c>
      <c r="G10" s="1"/>
      <c r="I10" s="14"/>
      <c r="K10" s="37"/>
      <c r="L10" s="38"/>
      <c r="M10" s="39"/>
      <c r="N10" s="39"/>
      <c r="O10" s="39"/>
      <c r="P10" s="39"/>
      <c r="Q10" s="37"/>
    </row>
    <row r="11" spans="2:17" ht="22.5" customHeight="1">
      <c r="B11" s="31" t="s">
        <v>21</v>
      </c>
      <c r="C11" s="73">
        <v>17702</v>
      </c>
      <c r="D11" s="57">
        <v>2000</v>
      </c>
      <c r="E11" s="21">
        <v>19252</v>
      </c>
      <c r="F11" s="35">
        <f>C11+D11+E11</f>
        <v>38954</v>
      </c>
      <c r="G11" s="1"/>
      <c r="K11" s="37"/>
      <c r="L11" s="38"/>
      <c r="M11" s="39"/>
      <c r="N11" s="39"/>
      <c r="O11" s="39"/>
      <c r="P11" s="39"/>
      <c r="Q11" s="37"/>
    </row>
    <row r="12" spans="2:17" ht="22.5" customHeight="1">
      <c r="B12" s="31" t="s">
        <v>16</v>
      </c>
      <c r="C12" s="73">
        <v>12639</v>
      </c>
      <c r="D12" s="57">
        <v>522</v>
      </c>
      <c r="E12" s="21">
        <v>13583</v>
      </c>
      <c r="F12" s="35">
        <f>C12+D12+E12</f>
        <v>26744</v>
      </c>
      <c r="G12" s="1"/>
      <c r="K12" s="37"/>
      <c r="L12" s="38"/>
      <c r="M12" s="39"/>
      <c r="N12" s="40"/>
      <c r="O12" s="39"/>
      <c r="P12" s="39"/>
      <c r="Q12" s="37"/>
    </row>
    <row r="13" spans="2:17" ht="22.5" customHeight="1">
      <c r="B13" s="31" t="s">
        <v>17</v>
      </c>
      <c r="C13" s="73">
        <v>3323</v>
      </c>
      <c r="D13" s="57">
        <v>73</v>
      </c>
      <c r="E13" s="21">
        <v>2075</v>
      </c>
      <c r="F13" s="35">
        <f>C13+D13+E13</f>
        <v>5471</v>
      </c>
      <c r="G13" s="1"/>
      <c r="K13" s="37"/>
      <c r="L13" s="38"/>
      <c r="M13" s="39"/>
      <c r="N13" s="40"/>
      <c r="O13" s="39"/>
      <c r="P13" s="39"/>
      <c r="Q13" s="37"/>
    </row>
    <row r="14" spans="2:17" ht="24.75" customHeight="1">
      <c r="B14" s="31" t="s">
        <v>22</v>
      </c>
      <c r="C14" s="57">
        <v>18052</v>
      </c>
      <c r="D14" s="57">
        <v>1392</v>
      </c>
      <c r="E14" s="21">
        <v>18733</v>
      </c>
      <c r="F14" s="34">
        <f aca="true" t="shared" si="0" ref="F14:F32">C14+D14+E14</f>
        <v>38177</v>
      </c>
      <c r="G14" s="1"/>
      <c r="K14" s="37"/>
      <c r="L14" s="38"/>
      <c r="M14" s="39"/>
      <c r="N14" s="39"/>
      <c r="O14" s="39"/>
      <c r="P14" s="39"/>
      <c r="Q14" s="37"/>
    </row>
    <row r="15" spans="2:17" ht="24.75" customHeight="1">
      <c r="B15" s="31" t="s">
        <v>23</v>
      </c>
      <c r="C15" s="57">
        <v>9177</v>
      </c>
      <c r="D15" s="57">
        <v>49</v>
      </c>
      <c r="E15" s="21">
        <v>87</v>
      </c>
      <c r="F15" s="34">
        <f t="shared" si="0"/>
        <v>9313</v>
      </c>
      <c r="G15" s="1"/>
      <c r="K15" s="37"/>
      <c r="L15" s="38"/>
      <c r="M15" s="39"/>
      <c r="N15" s="40"/>
      <c r="O15" s="40"/>
      <c r="P15" s="39"/>
      <c r="Q15" s="37"/>
    </row>
    <row r="16" spans="2:17" ht="24.75" customHeight="1">
      <c r="B16" s="31" t="s">
        <v>24</v>
      </c>
      <c r="C16" s="57">
        <v>16371</v>
      </c>
      <c r="D16" s="57">
        <v>1095</v>
      </c>
      <c r="E16" s="21">
        <v>710</v>
      </c>
      <c r="F16" s="34">
        <f t="shared" si="0"/>
        <v>18176</v>
      </c>
      <c r="G16" s="1"/>
      <c r="K16" s="37"/>
      <c r="L16" s="38"/>
      <c r="M16" s="39"/>
      <c r="N16" s="40"/>
      <c r="O16" s="40"/>
      <c r="P16" s="39"/>
      <c r="Q16" s="37"/>
    </row>
    <row r="17" spans="2:17" ht="24.75" customHeight="1">
      <c r="B17" s="31" t="s">
        <v>25</v>
      </c>
      <c r="C17" s="57">
        <v>6099</v>
      </c>
      <c r="D17" s="57">
        <v>3225</v>
      </c>
      <c r="E17" s="21">
        <v>8015</v>
      </c>
      <c r="F17" s="34">
        <f t="shared" si="0"/>
        <v>17339</v>
      </c>
      <c r="G17" s="1"/>
      <c r="K17" s="37"/>
      <c r="L17" s="38"/>
      <c r="M17" s="39"/>
      <c r="N17" s="39"/>
      <c r="O17" s="39"/>
      <c r="P17" s="39"/>
      <c r="Q17" s="37"/>
    </row>
    <row r="18" spans="2:17" ht="24.75" customHeight="1">
      <c r="B18" s="31" t="s">
        <v>26</v>
      </c>
      <c r="C18" s="57">
        <v>11217</v>
      </c>
      <c r="D18" s="57">
        <v>152</v>
      </c>
      <c r="E18" s="21">
        <v>3948</v>
      </c>
      <c r="F18" s="34">
        <f t="shared" si="0"/>
        <v>15317</v>
      </c>
      <c r="G18" s="1"/>
      <c r="K18" s="37"/>
      <c r="L18" s="38"/>
      <c r="M18" s="39"/>
      <c r="N18" s="40"/>
      <c r="O18" s="39"/>
      <c r="P18" s="39"/>
      <c r="Q18" s="37"/>
    </row>
    <row r="19" spans="2:17" ht="24.75" customHeight="1">
      <c r="B19" s="31" t="s">
        <v>27</v>
      </c>
      <c r="C19" s="57">
        <v>22278</v>
      </c>
      <c r="D19" s="57">
        <v>333</v>
      </c>
      <c r="E19" s="21">
        <v>638</v>
      </c>
      <c r="F19" s="34">
        <f t="shared" si="0"/>
        <v>23249</v>
      </c>
      <c r="G19" s="1"/>
      <c r="K19" s="37"/>
      <c r="L19" s="38"/>
      <c r="M19" s="39"/>
      <c r="N19" s="40"/>
      <c r="O19" s="40"/>
      <c r="P19" s="39"/>
      <c r="Q19" s="37"/>
    </row>
    <row r="20" spans="2:17" ht="24.75" customHeight="1">
      <c r="B20" s="31" t="s">
        <v>28</v>
      </c>
      <c r="C20" s="57">
        <v>11566</v>
      </c>
      <c r="D20" s="57">
        <v>136</v>
      </c>
      <c r="E20" s="21">
        <v>10210</v>
      </c>
      <c r="F20" s="34">
        <f t="shared" si="0"/>
        <v>21912</v>
      </c>
      <c r="G20" s="1"/>
      <c r="K20" s="37"/>
      <c r="L20" s="38"/>
      <c r="M20" s="39"/>
      <c r="N20" s="40"/>
      <c r="O20" s="39"/>
      <c r="P20" s="39"/>
      <c r="Q20" s="37"/>
    </row>
    <row r="21" spans="2:17" ht="24.75" customHeight="1">
      <c r="B21" s="31" t="s">
        <v>29</v>
      </c>
      <c r="C21" s="57">
        <v>42504</v>
      </c>
      <c r="D21" s="57">
        <v>516</v>
      </c>
      <c r="E21" s="21">
        <v>1033</v>
      </c>
      <c r="F21" s="34">
        <f t="shared" si="0"/>
        <v>44053</v>
      </c>
      <c r="G21" s="1"/>
      <c r="K21" s="37"/>
      <c r="L21" s="38"/>
      <c r="M21" s="39"/>
      <c r="N21" s="40"/>
      <c r="O21" s="40"/>
      <c r="P21" s="39"/>
      <c r="Q21" s="37"/>
    </row>
    <row r="22" spans="2:17" ht="24.75" customHeight="1">
      <c r="B22" s="31" t="s">
        <v>30</v>
      </c>
      <c r="C22" s="57">
        <v>13918</v>
      </c>
      <c r="D22" s="57">
        <v>231</v>
      </c>
      <c r="E22" s="21">
        <v>787</v>
      </c>
      <c r="F22" s="34">
        <f t="shared" si="0"/>
        <v>14936</v>
      </c>
      <c r="G22" s="1"/>
      <c r="K22" s="37"/>
      <c r="L22" s="38"/>
      <c r="M22" s="39"/>
      <c r="N22" s="40"/>
      <c r="O22" s="40"/>
      <c r="P22" s="39"/>
      <c r="Q22" s="37"/>
    </row>
    <row r="23" spans="2:17" ht="24.75" customHeight="1">
      <c r="B23" s="31" t="s">
        <v>31</v>
      </c>
      <c r="C23" s="57">
        <v>14128</v>
      </c>
      <c r="D23" s="57">
        <v>163</v>
      </c>
      <c r="E23" s="21">
        <v>550</v>
      </c>
      <c r="F23" s="34">
        <f t="shared" si="0"/>
        <v>14841</v>
      </c>
      <c r="G23" s="1"/>
      <c r="K23" s="37"/>
      <c r="L23" s="38"/>
      <c r="M23" s="39"/>
      <c r="N23" s="40"/>
      <c r="O23" s="40"/>
      <c r="P23" s="39"/>
      <c r="Q23" s="37"/>
    </row>
    <row r="24" spans="2:17" ht="24.75" customHeight="1">
      <c r="B24" s="31" t="s">
        <v>32</v>
      </c>
      <c r="C24" s="57">
        <v>13064</v>
      </c>
      <c r="D24" s="57">
        <v>107</v>
      </c>
      <c r="E24" s="21">
        <v>346</v>
      </c>
      <c r="F24" s="34">
        <f t="shared" si="0"/>
        <v>13517</v>
      </c>
      <c r="G24" s="1"/>
      <c r="K24" s="37"/>
      <c r="L24" s="38"/>
      <c r="M24" s="39"/>
      <c r="N24" s="40"/>
      <c r="O24" s="40"/>
      <c r="P24" s="39"/>
      <c r="Q24" s="37"/>
    </row>
    <row r="25" spans="2:17" ht="24.75" customHeight="1">
      <c r="B25" s="31" t="s">
        <v>33</v>
      </c>
      <c r="C25" s="57">
        <v>1256</v>
      </c>
      <c r="D25" s="57">
        <v>1791</v>
      </c>
      <c r="E25" s="21">
        <v>16907</v>
      </c>
      <c r="F25" s="34">
        <f t="shared" si="0"/>
        <v>19954</v>
      </c>
      <c r="G25" s="1"/>
      <c r="K25" s="37"/>
      <c r="L25" s="38"/>
      <c r="M25" s="39"/>
      <c r="N25" s="39"/>
      <c r="O25" s="39"/>
      <c r="P25" s="39"/>
      <c r="Q25" s="37"/>
    </row>
    <row r="26" spans="2:17" ht="24.75" customHeight="1">
      <c r="B26" s="31" t="s">
        <v>34</v>
      </c>
      <c r="C26" s="57">
        <v>4888</v>
      </c>
      <c r="D26" s="57">
        <v>49</v>
      </c>
      <c r="E26" s="21">
        <v>2814</v>
      </c>
      <c r="F26" s="34">
        <f t="shared" si="0"/>
        <v>7751</v>
      </c>
      <c r="G26" s="1"/>
      <c r="K26" s="37"/>
      <c r="L26" s="38"/>
      <c r="M26" s="39"/>
      <c r="N26" s="40"/>
      <c r="O26" s="39"/>
      <c r="P26" s="39"/>
      <c r="Q26" s="37"/>
    </row>
    <row r="27" spans="2:17" ht="24.75" customHeight="1">
      <c r="B27" s="31" t="s">
        <v>35</v>
      </c>
      <c r="C27" s="57">
        <v>12238</v>
      </c>
      <c r="D27" s="57">
        <v>95</v>
      </c>
      <c r="E27" s="21">
        <v>491</v>
      </c>
      <c r="F27" s="34">
        <f t="shared" si="0"/>
        <v>12824</v>
      </c>
      <c r="G27" s="1"/>
      <c r="K27" s="37"/>
      <c r="L27" s="38"/>
      <c r="M27" s="39"/>
      <c r="N27" s="40"/>
      <c r="O27" s="40"/>
      <c r="P27" s="39"/>
      <c r="Q27" s="37"/>
    </row>
    <row r="28" spans="2:17" ht="24.75" customHeight="1">
      <c r="B28" s="31" t="s">
        <v>36</v>
      </c>
      <c r="C28" s="57">
        <v>6455</v>
      </c>
      <c r="D28" s="57">
        <v>170</v>
      </c>
      <c r="E28" s="21">
        <v>13297</v>
      </c>
      <c r="F28" s="34">
        <f t="shared" si="0"/>
        <v>19922</v>
      </c>
      <c r="G28" s="1"/>
      <c r="K28" s="37"/>
      <c r="L28" s="38"/>
      <c r="M28" s="39"/>
      <c r="N28" s="40"/>
      <c r="O28" s="39"/>
      <c r="P28" s="39"/>
      <c r="Q28" s="37"/>
    </row>
    <row r="29" spans="2:17" ht="24.75" customHeight="1">
      <c r="B29" s="31" t="s">
        <v>20</v>
      </c>
      <c r="C29" s="57">
        <v>40143</v>
      </c>
      <c r="D29" s="57">
        <v>104</v>
      </c>
      <c r="E29" s="21">
        <v>374</v>
      </c>
      <c r="F29" s="34">
        <f t="shared" si="0"/>
        <v>40621</v>
      </c>
      <c r="G29" s="1"/>
      <c r="K29" s="37"/>
      <c r="L29" s="38"/>
      <c r="M29" s="39"/>
      <c r="N29" s="40"/>
      <c r="O29" s="40"/>
      <c r="P29" s="39"/>
      <c r="Q29" s="37"/>
    </row>
    <row r="30" spans="2:17" ht="24.75" customHeight="1" hidden="1">
      <c r="B30" s="41" t="s">
        <v>18</v>
      </c>
      <c r="C30" s="57"/>
      <c r="D30" s="57"/>
      <c r="E30" s="21"/>
      <c r="F30" s="34">
        <f t="shared" si="0"/>
        <v>0</v>
      </c>
      <c r="G30" s="1"/>
      <c r="K30" s="37"/>
      <c r="L30" s="38"/>
      <c r="M30" s="39"/>
      <c r="N30" s="40"/>
      <c r="O30" s="40"/>
      <c r="P30" s="39"/>
      <c r="Q30" s="37"/>
    </row>
    <row r="31" spans="2:17" ht="24.75" customHeight="1">
      <c r="B31" s="32" t="s">
        <v>19</v>
      </c>
      <c r="C31" s="57">
        <v>6459</v>
      </c>
      <c r="D31" s="57">
        <v>13371</v>
      </c>
      <c r="E31" s="21">
        <v>92398</v>
      </c>
      <c r="F31" s="35">
        <f>C31+D31+E31</f>
        <v>112228</v>
      </c>
      <c r="G31" s="1"/>
      <c r="K31" s="37"/>
      <c r="L31" s="38"/>
      <c r="M31" s="39"/>
      <c r="N31" s="39"/>
      <c r="O31" s="39"/>
      <c r="P31" s="39"/>
      <c r="Q31" s="37"/>
    </row>
    <row r="32" spans="2:17" ht="24.75" customHeight="1" thickBot="1">
      <c r="B32" s="33" t="s">
        <v>9</v>
      </c>
      <c r="C32" s="58">
        <f>SUM(C10:C31)</f>
        <v>486277</v>
      </c>
      <c r="D32" s="58">
        <f>SUM(D10:D31)</f>
        <v>76528</v>
      </c>
      <c r="E32" s="22">
        <f>SUM(E10:E31)</f>
        <v>491917</v>
      </c>
      <c r="F32" s="36">
        <f t="shared" si="0"/>
        <v>1054722</v>
      </c>
      <c r="G32" s="1"/>
      <c r="K32" s="37"/>
      <c r="L32" s="38"/>
      <c r="M32" s="39"/>
      <c r="N32" s="39"/>
      <c r="O32" s="39"/>
      <c r="P32" s="39"/>
      <c r="Q32" s="37"/>
    </row>
    <row r="33" spans="2:17" ht="24.75" customHeight="1">
      <c r="B33" s="49"/>
      <c r="C33" s="28"/>
      <c r="D33" s="28"/>
      <c r="E33" s="29"/>
      <c r="F33" s="29"/>
      <c r="G33" s="1"/>
      <c r="K33" s="37"/>
      <c r="L33" s="38"/>
      <c r="M33" s="39"/>
      <c r="N33" s="39"/>
      <c r="O33" s="39"/>
      <c r="P33" s="39"/>
      <c r="Q33" s="37"/>
    </row>
    <row r="34" spans="2:17" ht="24.75" customHeight="1">
      <c r="B34" s="49"/>
      <c r="C34" s="28"/>
      <c r="D34" s="28"/>
      <c r="E34" s="29"/>
      <c r="F34" s="29"/>
      <c r="G34" s="1"/>
      <c r="K34" s="37"/>
      <c r="L34" s="38"/>
      <c r="M34" s="39"/>
      <c r="N34" s="39"/>
      <c r="O34" s="39"/>
      <c r="P34" s="39"/>
      <c r="Q34" s="37"/>
    </row>
    <row r="35" spans="2:17" ht="9.75" customHeight="1">
      <c r="B35" s="11"/>
      <c r="C35" s="59"/>
      <c r="D35" s="71"/>
      <c r="E35" s="23"/>
      <c r="F35" s="5"/>
      <c r="G35" s="1"/>
      <c r="K35" s="37"/>
      <c r="L35" s="37"/>
      <c r="M35" s="37"/>
      <c r="N35" s="37"/>
      <c r="O35" s="37"/>
      <c r="P35" s="37"/>
      <c r="Q35" s="37"/>
    </row>
    <row r="36" spans="3:17" ht="10.5" customHeight="1">
      <c r="C36" s="60"/>
      <c r="D36" s="60"/>
      <c r="E36" s="24"/>
      <c r="K36" s="37"/>
      <c r="L36" s="37"/>
      <c r="M36" s="37"/>
      <c r="N36" s="37"/>
      <c r="O36" s="37"/>
      <c r="P36" s="37"/>
      <c r="Q36" s="37"/>
    </row>
    <row r="37" spans="2:17" ht="10.5" customHeight="1">
      <c r="B37" s="13"/>
      <c r="K37" s="37"/>
      <c r="L37" s="37"/>
      <c r="M37" s="37"/>
      <c r="N37" s="37"/>
      <c r="O37" s="37"/>
      <c r="P37" s="37"/>
      <c r="Q37" s="37"/>
    </row>
    <row r="38" spans="2:4" s="27" customFormat="1" ht="11.25" customHeight="1">
      <c r="B38" s="12"/>
      <c r="C38" s="61"/>
      <c r="D38" s="61"/>
    </row>
    <row r="39" spans="3:4" s="27" customFormat="1" ht="12.75" customHeight="1">
      <c r="C39" s="61"/>
      <c r="D39" s="61"/>
    </row>
    <row r="40" spans="3:4" s="27" customFormat="1" ht="12.75" customHeight="1">
      <c r="C40" s="61"/>
      <c r="D40" s="61"/>
    </row>
    <row r="41" spans="1:8" s="27" customFormat="1" ht="15.75" customHeight="1">
      <c r="A41" s="43"/>
      <c r="B41" s="44"/>
      <c r="C41" s="62"/>
      <c r="D41" s="72"/>
      <c r="E41" s="45"/>
      <c r="F41" s="43"/>
      <c r="G41" s="43"/>
      <c r="H41" s="43"/>
    </row>
    <row r="42" spans="1:8" s="27" customFormat="1" ht="15.75" customHeight="1">
      <c r="A42" s="43"/>
      <c r="B42" s="44"/>
      <c r="C42" s="62"/>
      <c r="D42" s="72"/>
      <c r="E42" s="45"/>
      <c r="F42" s="43"/>
      <c r="G42" s="43"/>
      <c r="H42" s="43"/>
    </row>
    <row r="43" spans="1:8" s="27" customFormat="1" ht="15.75" customHeight="1">
      <c r="A43" s="43"/>
      <c r="B43" s="76"/>
      <c r="C43" s="76"/>
      <c r="D43" s="76"/>
      <c r="E43" s="76"/>
      <c r="F43" s="76"/>
      <c r="G43" s="48"/>
      <c r="H43" s="44"/>
    </row>
    <row r="44" spans="1:8" s="27" customFormat="1" ht="15.75" customHeight="1">
      <c r="A44" s="43"/>
      <c r="B44" s="50"/>
      <c r="C44" s="63"/>
      <c r="D44" s="63"/>
      <c r="E44" s="50"/>
      <c r="F44" s="50"/>
      <c r="G44" s="48"/>
      <c r="H44" s="44"/>
    </row>
    <row r="45" spans="1:8" s="27" customFormat="1" ht="15.75" customHeight="1">
      <c r="A45" s="43"/>
      <c r="B45" s="50"/>
      <c r="C45" s="63"/>
      <c r="D45" s="63"/>
      <c r="E45" s="50"/>
      <c r="F45" s="50"/>
      <c r="G45" s="48"/>
      <c r="H45" s="44"/>
    </row>
    <row r="46" spans="2:8" ht="15.75">
      <c r="B46" s="50"/>
      <c r="C46" s="64"/>
      <c r="D46" s="64"/>
      <c r="E46" s="42"/>
      <c r="F46" s="42"/>
      <c r="G46" s="12"/>
      <c r="H46" s="44"/>
    </row>
    <row r="47" spans="1:13" s="27" customFormat="1" ht="12.75" customHeight="1">
      <c r="A47" s="43"/>
      <c r="B47" s="44"/>
      <c r="C47" s="65"/>
      <c r="D47" s="65"/>
      <c r="E47" s="46"/>
      <c r="F47" s="44"/>
      <c r="G47" s="44"/>
      <c r="H47" s="44"/>
      <c r="I47" s="47"/>
      <c r="J47" s="47"/>
      <c r="K47" s="47"/>
      <c r="L47" s="47"/>
      <c r="M47" s="47"/>
    </row>
    <row r="50" spans="3:6" ht="10.5" customHeight="1">
      <c r="C50" s="66"/>
      <c r="D50" s="68"/>
      <c r="E50" s="26"/>
      <c r="F50" s="26"/>
    </row>
    <row r="51" spans="2:4" s="27" customFormat="1" ht="10.5" customHeight="1" hidden="1">
      <c r="B51" s="13" t="s">
        <v>8</v>
      </c>
      <c r="C51" s="67" t="s">
        <v>14</v>
      </c>
      <c r="D51" s="61"/>
    </row>
    <row r="52" spans="2:7" ht="10.5" customHeight="1">
      <c r="B52" s="26"/>
      <c r="C52" s="68"/>
      <c r="D52" s="68"/>
      <c r="E52" s="26"/>
      <c r="F52" s="26"/>
      <c r="G52" s="26"/>
    </row>
  </sheetData>
  <sheetProtection/>
  <mergeCells count="4">
    <mergeCell ref="B2:F2"/>
    <mergeCell ref="A3:H3"/>
    <mergeCell ref="B4:F4"/>
    <mergeCell ref="B43:F43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barkova</cp:lastModifiedBy>
  <cp:lastPrinted>2015-08-06T06:46:14Z</cp:lastPrinted>
  <dcterms:created xsi:type="dcterms:W3CDTF">2006-06-21T08:53:27Z</dcterms:created>
  <dcterms:modified xsi:type="dcterms:W3CDTF">2015-08-06T08:20:20Z</dcterms:modified>
  <cp:category/>
  <cp:version/>
  <cp:contentType/>
  <cp:contentStatus/>
</cp:coreProperties>
</file>